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are\بازرگانی\گزارشات\"/>
    </mc:Choice>
  </mc:AlternateContent>
  <xr:revisionPtr revIDLastSave="0" documentId="13_ncr:1_{D848E5A2-3104-4FF3-B4B2-0DBA09047B89}" xr6:coauthVersionLast="47" xr6:coauthVersionMax="47" xr10:uidLastSave="{00000000-0000-0000-0000-000000000000}"/>
  <bookViews>
    <workbookView xWindow="-120" yWindow="-120" windowWidth="23280" windowHeight="15000" xr2:uid="{C5CBC0D8-35CB-4B7C-875E-B54584FCD0C8}"/>
  </bookViews>
  <sheets>
    <sheet name="1403" sheetId="1" r:id="rId1"/>
    <sheet name="140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4" i="2" l="1"/>
</calcChain>
</file>

<file path=xl/sharedStrings.xml><?xml version="1.0" encoding="utf-8"?>
<sst xmlns="http://schemas.openxmlformats.org/spreadsheetml/2006/main" count="605" uniqueCount="237">
  <si>
    <t>شرکت حدیدکاران</t>
  </si>
  <si>
    <t>شماره صفحه : ...... از ......</t>
  </si>
  <si>
    <t>OT/CO/01/06</t>
  </si>
  <si>
    <t xml:space="preserve">ردیف </t>
  </si>
  <si>
    <t>شماره کار</t>
  </si>
  <si>
    <t>تاریخ سفارش</t>
  </si>
  <si>
    <t>شماره استعلام</t>
  </si>
  <si>
    <t>تعداد سفارش</t>
  </si>
  <si>
    <t>شرح کار</t>
  </si>
  <si>
    <t>سفارش دهنده</t>
  </si>
  <si>
    <t>منطقه</t>
  </si>
  <si>
    <t>صنایع مربوطه</t>
  </si>
  <si>
    <t>دسته بندی</t>
  </si>
  <si>
    <t>تاریخ پایانی ساخت</t>
  </si>
  <si>
    <t>تاریخ نهایی تحویل</t>
  </si>
  <si>
    <t>قیمت واحد (ریال)</t>
  </si>
  <si>
    <t>مبلغ دریافتی (ریال)</t>
  </si>
  <si>
    <t>مانده حساب (ریال)</t>
  </si>
  <si>
    <t>تاریخ نهایی تسویه</t>
  </si>
  <si>
    <t>کرمان</t>
  </si>
  <si>
    <t>1403/01/25</t>
  </si>
  <si>
    <t>1403-5</t>
  </si>
  <si>
    <t>Slew Bearing</t>
  </si>
  <si>
    <t>شرکت پیشرو صنعت دانش فراز</t>
  </si>
  <si>
    <t>1403/01/29</t>
  </si>
  <si>
    <t>بلادرکلمپ بالای قالب دو کفه ای 23/5-25_Q20</t>
  </si>
  <si>
    <t>شرکت لاستیک بارز</t>
  </si>
  <si>
    <t>لاستیک سازی</t>
  </si>
  <si>
    <t>مولدرینگ قالب دو کفه ای 23/5-25Q20</t>
  </si>
  <si>
    <t>بلادرکلمپ بالای قالب دو کفه ای 14/9-28_G30</t>
  </si>
  <si>
    <t>بلادرکلمپ پایین قالب دو کفه ای 14/9-28_G30</t>
  </si>
  <si>
    <t>مولدرینگ قالب دو کفه ای پخت تایر سازی 14/9-28_G30</t>
  </si>
  <si>
    <t>بلادرکلمپ بالای قالب دو کفه ای 18/4/15-38_G10</t>
  </si>
  <si>
    <t>مولدرینگ قالب دو کفه ای 18/4/15-38_G10</t>
  </si>
  <si>
    <t>بلادرکلمپ بالای قالب دو کفه ای 18/4/15-30_HLFS</t>
  </si>
  <si>
    <t>مولدرینگ قالب دو کفه ای 18/4/15-30_HLFS</t>
  </si>
  <si>
    <t>رینگ شماره دو مجموعه بلادرکلمپ رادیال سو</t>
  </si>
  <si>
    <t>رینگ شماره سه مجموعه بلادرکلمپ رادیال سو</t>
  </si>
  <si>
    <t>1403/02/01</t>
  </si>
  <si>
    <t>1403-7</t>
  </si>
  <si>
    <t>ساخت پلیت پمپ فرمان</t>
  </si>
  <si>
    <t>شرکت کارآوران صنعت</t>
  </si>
  <si>
    <t>ماشین آلات معدنی</t>
  </si>
  <si>
    <t>1403/02/03</t>
  </si>
  <si>
    <t>1403/02/16</t>
  </si>
  <si>
    <t>1403/02/23</t>
  </si>
  <si>
    <t>1403-12</t>
  </si>
  <si>
    <t>پمپ بالابر کوچک</t>
  </si>
  <si>
    <t>1403-853</t>
  </si>
  <si>
    <t>Guide Pin For Oscillation table</t>
  </si>
  <si>
    <t>شرکت فولاد سیرجان ایرانیان مهندس بابایی</t>
  </si>
  <si>
    <t>فولاد سازی</t>
  </si>
  <si>
    <t>پد درایو رولر DRT</t>
  </si>
  <si>
    <t>Guide roller IRT</t>
  </si>
  <si>
    <t>رولر کاست قالب مقطع 130 ریخته گری ذوب</t>
  </si>
  <si>
    <t>3ست</t>
  </si>
  <si>
    <t>رول PSW</t>
  </si>
  <si>
    <t>شرکت مس باهنر</t>
  </si>
  <si>
    <t>مس</t>
  </si>
  <si>
    <t>1403/03/07</t>
  </si>
  <si>
    <t>1ست</t>
  </si>
  <si>
    <t>Bead set 13 inch</t>
  </si>
  <si>
    <t>بارز کردستان مهندس معتمدی</t>
  </si>
  <si>
    <t>کردستان</t>
  </si>
  <si>
    <t>Bead set 14 inch</t>
  </si>
  <si>
    <t>پولی تایم زیر بلوور تریپلکس و کوادرو</t>
  </si>
  <si>
    <t>1403/03/26</t>
  </si>
  <si>
    <t>قالب T-test استیل کورد</t>
  </si>
  <si>
    <t>بارز</t>
  </si>
  <si>
    <t>قالب T-test ابیدوایر</t>
  </si>
  <si>
    <t xml:space="preserve">بارز </t>
  </si>
  <si>
    <t>1403/03/06</t>
  </si>
  <si>
    <t>Chanel before crank sheer</t>
  </si>
  <si>
    <t>جهان فولاد سیرجان</t>
  </si>
  <si>
    <t>1403/03/12</t>
  </si>
  <si>
    <t>1403-14</t>
  </si>
  <si>
    <t>صفحه پوششی</t>
  </si>
  <si>
    <t>کیان صنعت رادمهر کارمانیا</t>
  </si>
  <si>
    <t>1403/03/19</t>
  </si>
  <si>
    <t>1403-15</t>
  </si>
  <si>
    <t>سنبه</t>
  </si>
  <si>
    <t>موسی ضیاءالدینی</t>
  </si>
  <si>
    <t>1403-16</t>
  </si>
  <si>
    <t>لوله</t>
  </si>
  <si>
    <t>آقای غنی پور</t>
  </si>
  <si>
    <t>1403/03/22</t>
  </si>
  <si>
    <t>گروو رول CPDM85</t>
  </si>
  <si>
    <t>1403/03/23</t>
  </si>
  <si>
    <t>1403-17</t>
  </si>
  <si>
    <t>Main Plate</t>
  </si>
  <si>
    <t>شرکت پیشرو صنعت</t>
  </si>
  <si>
    <t>کارهای درحال انجام/1403</t>
  </si>
  <si>
    <t>کارهای درحال انجام/1402</t>
  </si>
  <si>
    <t>1402/04/13</t>
  </si>
  <si>
    <t>1402-6460</t>
  </si>
  <si>
    <t>ring nut</t>
  </si>
  <si>
    <t>فولاد سیرجان</t>
  </si>
  <si>
    <t>فولاد</t>
  </si>
  <si>
    <t>1402/08/01</t>
  </si>
  <si>
    <t>1402-17066-1</t>
  </si>
  <si>
    <t>1402-17066-2</t>
  </si>
  <si>
    <t>مکانیزم ضربه زن آندی متعلق به</t>
  </si>
  <si>
    <t>مکانیزم ضربه زن کاتدی متعلق به</t>
  </si>
  <si>
    <t>1402/08/04</t>
  </si>
  <si>
    <t>1402-13384</t>
  </si>
  <si>
    <t>پره برج خنک کننده گندله سازی</t>
  </si>
  <si>
    <t>1402/08/23</t>
  </si>
  <si>
    <t>1402/08/30</t>
  </si>
  <si>
    <t>کاردداغ به شکل قلابی</t>
  </si>
  <si>
    <t>بارز کردستان</t>
  </si>
  <si>
    <t>1402-20828</t>
  </si>
  <si>
    <t>chain(part1)</t>
  </si>
  <si>
    <t>chain(part2)</t>
  </si>
  <si>
    <t>استدبولت EBT</t>
  </si>
  <si>
    <t>pully of fan</t>
  </si>
  <si>
    <t>motor pully</t>
  </si>
  <si>
    <t>ساخت پوشر بستر خط ریخته گری</t>
  </si>
  <si>
    <t>مجتمع ذوب آهن و نورد کرمان</t>
  </si>
  <si>
    <t>1402/09/04</t>
  </si>
  <si>
    <t>1402-22856</t>
  </si>
  <si>
    <t>چرخ دنده ولو دابل دیسشارژ</t>
  </si>
  <si>
    <t>قطعه میانی کوپلینگ دنده ای</t>
  </si>
  <si>
    <t>1402/09/12</t>
  </si>
  <si>
    <t>2ست</t>
  </si>
  <si>
    <t>پمپ پیستونی فیلتر پرسَ</t>
  </si>
  <si>
    <t>پیستون پمپ پیستونی فیلتر پرسَ</t>
  </si>
  <si>
    <t>بادامک پمپ پیستونی فیلتر پرسَ</t>
  </si>
  <si>
    <t>راهنمای زنجیر ماشین آماده سازی آند</t>
  </si>
  <si>
    <t>کوپلینگ کامل انواع حرکت واگن کاتد شویی عقبی</t>
  </si>
  <si>
    <t>صنایع ملی مس ایران</t>
  </si>
  <si>
    <t>1402/09/18</t>
  </si>
  <si>
    <t>1402/09/19</t>
  </si>
  <si>
    <t>1402-26709</t>
  </si>
  <si>
    <t>knives for round</t>
  </si>
  <si>
    <t>shear bush: 6-8</t>
  </si>
  <si>
    <t>shear bush: 6-10</t>
  </si>
  <si>
    <t>shear bush: 8-10</t>
  </si>
  <si>
    <t>shear bush: 10-12</t>
  </si>
  <si>
    <t>shear bush: 12-14</t>
  </si>
  <si>
    <t>shear bush: 14-16</t>
  </si>
  <si>
    <t>shear bush: 16-18</t>
  </si>
  <si>
    <t>shear bush: 18-20</t>
  </si>
  <si>
    <t>مس شهید با هنر</t>
  </si>
  <si>
    <t>فولاد زرند</t>
  </si>
  <si>
    <t>shear bush: 18-22</t>
  </si>
  <si>
    <t>shear bush: 20-22</t>
  </si>
  <si>
    <t>shear bush: 4-6</t>
  </si>
  <si>
    <t>shear bush: 10-14</t>
  </si>
  <si>
    <t>shear bush: 14-18</t>
  </si>
  <si>
    <t>شفت پمپ 300S32</t>
  </si>
  <si>
    <t>1402/10/21</t>
  </si>
  <si>
    <t>1402-29220</t>
  </si>
  <si>
    <t>1402-29218</t>
  </si>
  <si>
    <t>1402-29215</t>
  </si>
  <si>
    <t>شافت پستون</t>
  </si>
  <si>
    <t>پیستون سیلندر</t>
  </si>
  <si>
    <t>بوش سیلندر</t>
  </si>
  <si>
    <t>استکانی سیلندر</t>
  </si>
  <si>
    <t>1402/11/10</t>
  </si>
  <si>
    <t>1402-31565</t>
  </si>
  <si>
    <t>Dome valve drive shaft</t>
  </si>
  <si>
    <t>Dome valve bush</t>
  </si>
  <si>
    <t>1402/11/18</t>
  </si>
  <si>
    <t>1402/11/16</t>
  </si>
  <si>
    <t>مجموعه فیدرول اکسترود G90</t>
  </si>
  <si>
    <t>بلادر کمپ بالای قالب دو کفه ای پخت تایر بایاس 15/34</t>
  </si>
  <si>
    <t>مولدرینگ کمپ بالای قالب دو کفه ای پخت تایر بایاس 15/30</t>
  </si>
  <si>
    <t>بلادر کمپ بالای قالب دو کفه ای پخت تایر بایاس 15/30</t>
  </si>
  <si>
    <t>مولدرینگ کمپ بالای قالب دو کفه ای پخت تایر بایاس 15/34</t>
  </si>
  <si>
    <t>بارز کرمان</t>
  </si>
  <si>
    <t>1402/12/05</t>
  </si>
  <si>
    <t>پوشر</t>
  </si>
  <si>
    <r>
      <t xml:space="preserve">کمپ رینگ شماره یک </t>
    </r>
    <r>
      <rPr>
        <sz val="12"/>
        <color theme="1"/>
        <rFont val="Calibri"/>
        <family val="2"/>
      </rPr>
      <t>”45</t>
    </r>
  </si>
  <si>
    <r>
      <t xml:space="preserve">کمپ رینگ شماره دو </t>
    </r>
    <r>
      <rPr>
        <sz val="12"/>
        <color theme="1"/>
        <rFont val="Calibri"/>
        <family val="2"/>
      </rPr>
      <t>”45</t>
    </r>
  </si>
  <si>
    <r>
      <t xml:space="preserve">کمپ رینگ شماره سه </t>
    </r>
    <r>
      <rPr>
        <sz val="12"/>
        <color theme="1"/>
        <rFont val="Calibri"/>
        <family val="2"/>
      </rPr>
      <t>”45</t>
    </r>
  </si>
  <si>
    <r>
      <t xml:space="preserve">کمپ رینگ شماره چهار </t>
    </r>
    <r>
      <rPr>
        <sz val="12"/>
        <color theme="1"/>
        <rFont val="Calibri"/>
        <family val="2"/>
      </rPr>
      <t>”45</t>
    </r>
  </si>
  <si>
    <t>1402/12/28</t>
  </si>
  <si>
    <t>1402-29502</t>
  </si>
  <si>
    <t>پینیون گیر موتورگیربکس حرکت دورانی بوم استاکر</t>
  </si>
  <si>
    <t>چرخدنده هلیکان گیر  موتورگیربکس حرکت دورانی بوم استاکر</t>
  </si>
  <si>
    <t xml:space="preserve">تاریخ تحویل </t>
  </si>
  <si>
    <t>تاریخ نهایی تحویل (تولید)</t>
  </si>
  <si>
    <t>درصد پیش رفت</t>
  </si>
  <si>
    <t>تاریخ پیش پرداخت</t>
  </si>
  <si>
    <t>1402/04/29</t>
  </si>
  <si>
    <t>1402/09/25</t>
  </si>
  <si>
    <t>1402/09/02</t>
  </si>
  <si>
    <t>1402/12/14</t>
  </si>
  <si>
    <t>1402/09/11</t>
  </si>
  <si>
    <t>1402/12/03</t>
  </si>
  <si>
    <t>1402/12/15</t>
  </si>
  <si>
    <t>1402/12/19</t>
  </si>
  <si>
    <t>1402/12/24</t>
  </si>
  <si>
    <t>1402/10/06</t>
  </si>
  <si>
    <t>1403/01/17</t>
  </si>
  <si>
    <t>1402/11/15</t>
  </si>
  <si>
    <t>1402/12/21</t>
  </si>
  <si>
    <t>1402/12/29</t>
  </si>
  <si>
    <t>1402/11/28</t>
  </si>
  <si>
    <t>اعتباری</t>
  </si>
  <si>
    <t>1402/12/25</t>
  </si>
  <si>
    <t>1403/01/04</t>
  </si>
  <si>
    <t>1402/11/14</t>
  </si>
  <si>
    <t>1403/01/28</t>
  </si>
  <si>
    <t>1403/02/31</t>
  </si>
  <si>
    <t>1403/03/16</t>
  </si>
  <si>
    <t>1403/04/03</t>
  </si>
  <si>
    <t>1403/03/30</t>
  </si>
  <si>
    <t>1403-18</t>
  </si>
  <si>
    <t>شیر</t>
  </si>
  <si>
    <t>پتک راه کویر</t>
  </si>
  <si>
    <t>1403/03/31</t>
  </si>
  <si>
    <t>1403-7254</t>
  </si>
  <si>
    <t>Bush for SW rotary joint</t>
  </si>
  <si>
    <t>1403/04/06</t>
  </si>
  <si>
    <t>بیدرینگ پایین قالب پحت رادیال 165-65</t>
  </si>
  <si>
    <t>لاستیک بارز</t>
  </si>
  <si>
    <t>بیدرینگ پایین قالب پحت رادیال 175-60</t>
  </si>
  <si>
    <t>بیدرینگ پایین قالب پحت رادیال 175-70</t>
  </si>
  <si>
    <t>1403/04/12</t>
  </si>
  <si>
    <t>...</t>
  </si>
  <si>
    <t>صفحه پمپ</t>
  </si>
  <si>
    <t>آقای زارعی</t>
  </si>
  <si>
    <t>مجموعه فیدرول پورک چاپ</t>
  </si>
  <si>
    <t>دنده گلدانی اکسترودر اپکس باری آل استیل</t>
  </si>
  <si>
    <t>دنده فیدرول اکسترودر اپکس آل استیل</t>
  </si>
  <si>
    <t>1403-19</t>
  </si>
  <si>
    <t>die for round bar</t>
  </si>
  <si>
    <t>کیمیا مس</t>
  </si>
  <si>
    <t>160882-2</t>
  </si>
  <si>
    <t>رینگ فلزی 16 اینچ</t>
  </si>
  <si>
    <t>فولاد خراسان</t>
  </si>
  <si>
    <t>1403/04/23</t>
  </si>
  <si>
    <t>پلاک(برند پليت) فشاري</t>
  </si>
  <si>
    <t>1403/04/31</t>
  </si>
  <si>
    <t>1403/05/31</t>
  </si>
  <si>
    <t>1403/07/12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</si>
</sst>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u/>
      <sz val="20"/>
      <color theme="1"/>
      <name val="B Nazanin"/>
      <charset val="178"/>
    </font>
    <font>
      <b/>
      <sz val="16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sz val="8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5" xfId="0" applyFont="1" applyBorder="1" applyAlignment="1">
      <alignment horizontal="center" vertical="distributed"/>
    </xf>
    <xf numFmtId="0" fontId="4" fillId="0" borderId="6" xfId="0" applyFont="1" applyBorder="1" applyAlignment="1">
      <alignment horizontal="center" vertical="distributed"/>
    </xf>
    <xf numFmtId="164" fontId="4" fillId="0" borderId="6" xfId="0" applyNumberFormat="1" applyFont="1" applyBorder="1" applyAlignment="1">
      <alignment horizontal="center" vertical="distributed"/>
    </xf>
    <xf numFmtId="0" fontId="4" fillId="0" borderId="7" xfId="0" applyFont="1" applyBorder="1" applyAlignment="1">
      <alignment horizontal="center" vertical="distributed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6" fillId="0" borderId="6" xfId="0" applyFont="1" applyBorder="1"/>
    <xf numFmtId="0" fontId="6" fillId="0" borderId="9" xfId="0" applyFont="1" applyBorder="1"/>
    <xf numFmtId="0" fontId="6" fillId="0" borderId="10" xfId="0" applyFont="1" applyBorder="1"/>
    <xf numFmtId="0" fontId="4" fillId="0" borderId="11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0" fontId="6" fillId="0" borderId="17" xfId="0" applyFont="1" applyBorder="1"/>
    <xf numFmtId="0" fontId="4" fillId="0" borderId="10" xfId="0" applyFont="1" applyBorder="1" applyAlignment="1">
      <alignment horizontal="center" vertical="center"/>
    </xf>
    <xf numFmtId="0" fontId="6" fillId="0" borderId="8" xfId="0" applyFont="1" applyBorder="1"/>
    <xf numFmtId="0" fontId="4" fillId="0" borderId="18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6" xfId="0" applyFont="1" applyBorder="1"/>
    <xf numFmtId="9" fontId="5" fillId="0" borderId="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6" fillId="0" borderId="14" xfId="0" applyFont="1" applyBorder="1"/>
    <xf numFmtId="0" fontId="4" fillId="0" borderId="16" xfId="0" applyFont="1" applyBorder="1" applyAlignment="1">
      <alignment horizontal="center" vertical="center"/>
    </xf>
    <xf numFmtId="0" fontId="6" fillId="0" borderId="18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distributed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distributed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CF0175-76F2-42B7-9B3F-BE29C0D24C25}" name="Table1" displayName="Table1" ref="B2:R79" totalsRowShown="0" headerRowDxfId="58" headerRowBorderDxfId="57" tableBorderDxfId="56">
  <autoFilter ref="B2:R79" xr:uid="{7FCF0175-76F2-42B7-9B3F-BE29C0D24C25}"/>
  <tableColumns count="17">
    <tableColumn id="1" xr3:uid="{419B5B81-1A12-443A-801A-54AC7A00FB70}" name="ردیف " dataDxfId="55"/>
    <tableColumn id="2" xr3:uid="{2353769E-CC06-4A44-8321-3AA0DBF41CFC}" name="شماره کار" dataDxfId="54"/>
    <tableColumn id="3" xr3:uid="{61446787-19EA-427C-9415-8F9FF6EF3F09}" name="تاریخ سفارش" dataDxfId="53"/>
    <tableColumn id="4" xr3:uid="{76CFF999-03CD-4547-945A-E4307B7B001F}" name="شماره استعلام" dataDxfId="52"/>
    <tableColumn id="5" xr3:uid="{E4A2A7D0-1557-4C7E-A7F7-6B6781722A31}" name="تعداد سفارش" dataDxfId="51"/>
    <tableColumn id="6" xr3:uid="{7B922E49-964C-46E4-9DB2-778F6146A4C7}" name="شرح کار" dataDxfId="50"/>
    <tableColumn id="7" xr3:uid="{34301E82-E7C9-42BD-8B9F-72BE03C08E79}" name="سفارش دهنده" dataDxfId="49"/>
    <tableColumn id="8" xr3:uid="{C92599F1-0D6B-442F-88B7-5279B04A58BE}" name="منطقه" dataDxfId="48"/>
    <tableColumn id="9" xr3:uid="{08ACAB0B-B483-4702-BB73-D29C2A8F6D24}" name="صنایع مربوطه" dataDxfId="47"/>
    <tableColumn id="10" xr3:uid="{C1EC937B-29D3-48B5-B6C9-0F14248D44D3}" name="دسته بندی" dataDxfId="46"/>
    <tableColumn id="11" xr3:uid="{CF3273CE-D5AB-4056-86D3-6F28099B6A15}" name="تاریخ پایانی ساخت" dataDxfId="45"/>
    <tableColumn id="17" xr3:uid="{49D8FDFA-602F-4AFF-8E35-6D7DF8833D7F}" name="تاریخ پیش پرداخت" dataDxfId="44"/>
    <tableColumn id="12" xr3:uid="{045817E6-4FB4-4CB1-9344-ABEF9C43C63B}" name="تاریخ نهایی تحویل" dataDxfId="43"/>
    <tableColumn id="13" xr3:uid="{1A95C65C-EF37-486E-BD97-DDD87F003CEF}" name="قیمت واحد (ریال)" dataDxfId="42"/>
    <tableColumn id="14" xr3:uid="{8837DB75-B3F7-4EB9-9B80-3920DFF06A6E}" name="مبلغ دریافتی (ریال)" dataDxfId="41"/>
    <tableColumn id="15" xr3:uid="{0FE8AD81-4A73-4F21-836D-BC4C84D28CD3}" name="مانده حساب (ریال)" dataDxfId="40"/>
    <tableColumn id="16" xr3:uid="{5D0898C9-0908-4EB0-AD5A-7680697EC5DE}" name="تاریخ نهایی تسویه" dataDxfId="3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C84C8A2-132E-406A-B7B0-0CA2AF2614EF}" name="Table16" displayName="Table16" ref="A2:R54" totalsRowCount="1" headerRowDxfId="38" headerRowBorderDxfId="37" tableBorderDxfId="36">
  <autoFilter ref="A2:R53" xr:uid="{8C84C8A2-132E-406A-B7B0-0CA2AF2614EF}"/>
  <tableColumns count="18">
    <tableColumn id="1" xr3:uid="{B5EA6DC7-A3DE-41C5-935A-859604DD0D9F}" name="ردیف " dataDxfId="35" totalsRowDxfId="34"/>
    <tableColumn id="2" xr3:uid="{F6E39B73-741C-4877-95C3-CB6D58102628}" name="شماره کار" dataDxfId="33" totalsRowDxfId="32"/>
    <tableColumn id="3" xr3:uid="{A1EE95EB-CF1A-4F2D-8ADD-7671CEB8903D}" name="تاریخ سفارش" dataDxfId="31" totalsRowDxfId="30"/>
    <tableColumn id="4" xr3:uid="{8DABBC90-6111-4FC3-B4FB-8FBB802E05C3}" name="شماره استعلام" dataDxfId="29" totalsRowDxfId="28"/>
    <tableColumn id="5" xr3:uid="{20BA7837-F53D-4AFC-AC3E-9DC4E1AE0B46}" name="تعداد سفارش" dataDxfId="27" totalsRowDxfId="26"/>
    <tableColumn id="6" xr3:uid="{9797D937-4971-4A7E-8244-0002D6006F1D}" name="شرح کار" dataDxfId="25" totalsRowDxfId="24"/>
    <tableColumn id="7" xr3:uid="{5137F9D4-EFDF-4976-A518-A063F5A26C38}" name="سفارش دهنده" dataDxfId="23" totalsRowDxfId="22"/>
    <tableColumn id="8" xr3:uid="{7D25310E-6E81-409D-A1BE-FEBB30AEDE70}" name="منطقه" dataDxfId="21" totalsRowDxfId="20"/>
    <tableColumn id="9" xr3:uid="{22C1CC08-4AE6-4629-B0F9-EDAE8341758E}" name="صنایع مربوطه" dataDxfId="19" totalsRowDxfId="18"/>
    <tableColumn id="10" xr3:uid="{24C217EB-C945-42D2-A56C-4D180390A0AA}" name="دسته بندی" dataDxfId="17" totalsRowDxfId="16"/>
    <tableColumn id="11" xr3:uid="{4812C5A5-B711-41D4-836B-702F84AB567B}" name="تاریخ تحویل " dataDxfId="15" totalsRowDxfId="14"/>
    <tableColumn id="18" xr3:uid="{6168AF09-0A01-497C-8419-A1DA6ED0E710}" name="تاریخ پیش پرداخت" dataDxfId="13" totalsRowDxfId="12"/>
    <tableColumn id="17" xr3:uid="{A2CB5FD7-8A94-4B9D-BBC9-F2EB836A2E3A}" name="درصد پیش رفت" dataDxfId="11" totalsRowDxfId="10"/>
    <tableColumn id="12" xr3:uid="{12E6986D-22A4-4316-B54E-6FCDB2A182F5}" name="تاریخ نهایی تحویل (تولید)" dataDxfId="9" totalsRowDxfId="8"/>
    <tableColumn id="13" xr3:uid="{BC66FD60-2EAB-48C1-BC23-D83444A606BC}" name="قیمت واحد (ریال)" dataDxfId="7" totalsRowDxfId="6"/>
    <tableColumn id="14" xr3:uid="{000EDC3A-43CC-46C4-A285-E29EC38DD596}" name="مبلغ دریافتی (ریال)" totalsRowFunction="custom" dataDxfId="5" totalsRowDxfId="4">
      <totalsRowFormula>SUM(P3:P53)</totalsRowFormula>
    </tableColumn>
    <tableColumn id="15" xr3:uid="{237F4C4E-7E62-4576-B106-49C502A10E90}" name="مانده حساب (ریال)" dataDxfId="3" totalsRowDxfId="2"/>
    <tableColumn id="16" xr3:uid="{98834B22-A90E-41AA-9F4B-95973B1D9CA4}" name="تاریخ نهایی تسویه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3A7B4-6437-4013-B585-A0CF1E7CCE5B}">
  <dimension ref="A1:R79"/>
  <sheetViews>
    <sheetView rightToLeft="1" tabSelected="1" zoomScale="125" zoomScaleNormal="85" workbookViewId="0">
      <selection activeCell="P15" sqref="P15"/>
    </sheetView>
  </sheetViews>
  <sheetFormatPr defaultRowHeight="15" x14ac:dyDescent="0.25"/>
  <cols>
    <col min="1" max="1" width="5.140625" customWidth="1"/>
    <col min="2" max="2" width="15.7109375" customWidth="1"/>
    <col min="3" max="3" width="12.7109375" customWidth="1"/>
    <col min="4" max="4" width="12.28515625" customWidth="1"/>
    <col min="5" max="5" width="14.5703125" customWidth="1"/>
    <col min="6" max="6" width="46.42578125" customWidth="1"/>
    <col min="7" max="7" width="26.140625" customWidth="1"/>
    <col min="8" max="8" width="13.28515625" customWidth="1"/>
    <col min="9" max="9" width="17.85546875" customWidth="1"/>
    <col min="11" max="11" width="14.42578125" customWidth="1"/>
    <col min="12" max="12" width="13" customWidth="1"/>
    <col min="13" max="13" width="17.42578125" customWidth="1"/>
    <col min="14" max="14" width="13.140625" customWidth="1"/>
    <col min="15" max="15" width="18" customWidth="1"/>
    <col min="16" max="16" width="11.85546875" customWidth="1"/>
    <col min="17" max="17" width="12.28515625" bestFit="1" customWidth="1"/>
    <col min="18" max="18" width="10.7109375" customWidth="1"/>
  </cols>
  <sheetData>
    <row r="1" spans="1:18" ht="33.75" x14ac:dyDescent="0.85">
      <c r="A1" s="40" t="s">
        <v>91</v>
      </c>
      <c r="B1" s="41"/>
      <c r="C1" s="41"/>
      <c r="D1" s="41"/>
      <c r="E1" s="42"/>
      <c r="F1" s="43" t="s">
        <v>0</v>
      </c>
      <c r="G1" s="44"/>
      <c r="H1" s="44"/>
      <c r="I1" s="44"/>
      <c r="J1" s="45"/>
      <c r="K1" s="40" t="s">
        <v>1</v>
      </c>
      <c r="L1" s="42"/>
      <c r="M1" s="46" t="s">
        <v>2</v>
      </c>
      <c r="N1" s="47"/>
      <c r="O1" s="48"/>
      <c r="P1" s="49"/>
    </row>
    <row r="2" spans="1:18" ht="63" x14ac:dyDescent="0.25">
      <c r="B2" s="1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183</v>
      </c>
      <c r="N2" s="2" t="s">
        <v>14</v>
      </c>
      <c r="O2" s="3" t="s">
        <v>15</v>
      </c>
      <c r="P2" s="2" t="s">
        <v>16</v>
      </c>
      <c r="Q2" s="2" t="s">
        <v>17</v>
      </c>
      <c r="R2" s="2" t="s">
        <v>18</v>
      </c>
    </row>
    <row r="3" spans="1:18" ht="21" x14ac:dyDescent="0.25">
      <c r="B3" s="5">
        <v>1</v>
      </c>
      <c r="C3" s="6">
        <v>1403006</v>
      </c>
      <c r="D3" s="7" t="s">
        <v>20</v>
      </c>
      <c r="E3" s="7" t="s">
        <v>21</v>
      </c>
      <c r="F3" s="7">
        <v>1</v>
      </c>
      <c r="G3" s="7" t="s">
        <v>22</v>
      </c>
      <c r="H3" s="7" t="s">
        <v>23</v>
      </c>
      <c r="I3" s="7" t="s">
        <v>19</v>
      </c>
      <c r="J3" s="7"/>
      <c r="K3" s="7"/>
      <c r="L3" s="7"/>
      <c r="M3" s="7" t="s">
        <v>203</v>
      </c>
      <c r="N3" s="7"/>
      <c r="O3" s="8">
        <v>380000000</v>
      </c>
      <c r="P3" s="9">
        <v>100000000</v>
      </c>
      <c r="Q3" s="9">
        <v>38000000</v>
      </c>
      <c r="R3" s="9"/>
    </row>
    <row r="4" spans="1:18" ht="21" x14ac:dyDescent="0.25">
      <c r="B4" s="5">
        <v>2</v>
      </c>
      <c r="C4" s="6">
        <v>1403008</v>
      </c>
      <c r="D4" s="7" t="s">
        <v>24</v>
      </c>
      <c r="E4" s="7">
        <v>6000071997</v>
      </c>
      <c r="F4" s="7">
        <v>3</v>
      </c>
      <c r="G4" s="7" t="s">
        <v>25</v>
      </c>
      <c r="H4" s="7" t="s">
        <v>26</v>
      </c>
      <c r="I4" s="7" t="s">
        <v>19</v>
      </c>
      <c r="J4" s="7" t="s">
        <v>27</v>
      </c>
      <c r="K4" s="7"/>
      <c r="L4" s="7"/>
      <c r="M4" s="7" t="s">
        <v>204</v>
      </c>
      <c r="N4" s="7" t="s">
        <v>234</v>
      </c>
      <c r="O4" s="8">
        <v>370000000</v>
      </c>
      <c r="P4" s="9">
        <v>9940000000</v>
      </c>
      <c r="Q4" s="9">
        <v>8830000000</v>
      </c>
      <c r="R4" s="9"/>
    </row>
    <row r="5" spans="1:18" ht="21" x14ac:dyDescent="0.25">
      <c r="B5" s="5">
        <v>3</v>
      </c>
      <c r="C5" s="6">
        <v>1403009</v>
      </c>
      <c r="D5" s="7" t="s">
        <v>24</v>
      </c>
      <c r="E5" s="7">
        <v>6000071997</v>
      </c>
      <c r="F5" s="7">
        <v>3</v>
      </c>
      <c r="G5" s="7" t="s">
        <v>28</v>
      </c>
      <c r="H5" s="7" t="s">
        <v>26</v>
      </c>
      <c r="I5" s="7" t="s">
        <v>19</v>
      </c>
      <c r="J5" s="7" t="s">
        <v>27</v>
      </c>
      <c r="K5" s="7"/>
      <c r="L5" s="7"/>
      <c r="M5" s="7" t="s">
        <v>204</v>
      </c>
      <c r="N5" s="7" t="s">
        <v>234</v>
      </c>
      <c r="O5" s="8">
        <v>220000000</v>
      </c>
      <c r="P5" s="9">
        <v>9940000000</v>
      </c>
      <c r="Q5" s="9">
        <v>9280000000</v>
      </c>
      <c r="R5" s="9"/>
    </row>
    <row r="6" spans="1:18" ht="21" x14ac:dyDescent="0.25">
      <c r="B6" s="5">
        <v>4</v>
      </c>
      <c r="C6" s="6">
        <v>1403010</v>
      </c>
      <c r="D6" s="7" t="s">
        <v>24</v>
      </c>
      <c r="E6" s="7">
        <v>6000071997</v>
      </c>
      <c r="F6" s="7">
        <v>3</v>
      </c>
      <c r="G6" s="7" t="s">
        <v>29</v>
      </c>
      <c r="H6" s="7" t="s">
        <v>26</v>
      </c>
      <c r="I6" s="7" t="s">
        <v>19</v>
      </c>
      <c r="J6" s="7" t="s">
        <v>27</v>
      </c>
      <c r="K6" s="7"/>
      <c r="L6" s="7"/>
      <c r="M6" s="7" t="s">
        <v>204</v>
      </c>
      <c r="N6" s="7" t="s">
        <v>234</v>
      </c>
      <c r="O6" s="8">
        <v>430000000</v>
      </c>
      <c r="P6" s="9">
        <v>9940000000</v>
      </c>
      <c r="Q6" s="9">
        <v>8650000000</v>
      </c>
      <c r="R6" s="9"/>
    </row>
    <row r="7" spans="1:18" ht="21" x14ac:dyDescent="0.25">
      <c r="B7" s="5">
        <v>5</v>
      </c>
      <c r="C7" s="6">
        <v>1403011</v>
      </c>
      <c r="D7" s="7" t="s">
        <v>24</v>
      </c>
      <c r="E7" s="7">
        <v>6000071997</v>
      </c>
      <c r="F7" s="7">
        <v>3</v>
      </c>
      <c r="G7" s="7" t="s">
        <v>30</v>
      </c>
      <c r="H7" s="7" t="s">
        <v>26</v>
      </c>
      <c r="I7" s="7" t="s">
        <v>19</v>
      </c>
      <c r="J7" s="7" t="s">
        <v>27</v>
      </c>
      <c r="K7" s="7"/>
      <c r="L7" s="7"/>
      <c r="M7" s="7" t="s">
        <v>204</v>
      </c>
      <c r="N7" s="7" t="s">
        <v>234</v>
      </c>
      <c r="O7" s="8">
        <v>260000000</v>
      </c>
      <c r="P7" s="9">
        <v>9940000000</v>
      </c>
      <c r="Q7" s="9">
        <v>9160000000</v>
      </c>
      <c r="R7" s="9"/>
    </row>
    <row r="8" spans="1:18" ht="21" x14ac:dyDescent="0.25">
      <c r="B8" s="5">
        <v>6</v>
      </c>
      <c r="C8" s="6">
        <v>1403012</v>
      </c>
      <c r="D8" s="7" t="s">
        <v>24</v>
      </c>
      <c r="E8" s="7">
        <v>6000071997</v>
      </c>
      <c r="F8" s="7">
        <v>3</v>
      </c>
      <c r="G8" s="7" t="s">
        <v>31</v>
      </c>
      <c r="H8" s="7" t="s">
        <v>26</v>
      </c>
      <c r="I8" s="7" t="s">
        <v>19</v>
      </c>
      <c r="J8" s="7" t="s">
        <v>27</v>
      </c>
      <c r="K8" s="7"/>
      <c r="L8" s="7"/>
      <c r="M8" s="7" t="s">
        <v>204</v>
      </c>
      <c r="N8" s="7" t="s">
        <v>234</v>
      </c>
      <c r="O8" s="8">
        <v>380000000</v>
      </c>
      <c r="P8" s="9">
        <v>9940000000</v>
      </c>
      <c r="Q8" s="9">
        <v>8800000000</v>
      </c>
      <c r="R8" s="9"/>
    </row>
    <row r="9" spans="1:18" ht="21" x14ac:dyDescent="0.25">
      <c r="B9" s="5">
        <v>7</v>
      </c>
      <c r="C9" s="6">
        <v>1403013</v>
      </c>
      <c r="D9" s="7" t="s">
        <v>24</v>
      </c>
      <c r="E9" s="7">
        <v>6000071997</v>
      </c>
      <c r="F9" s="7">
        <v>5</v>
      </c>
      <c r="G9" s="7" t="s">
        <v>32</v>
      </c>
      <c r="H9" s="7" t="s">
        <v>26</v>
      </c>
      <c r="I9" s="7" t="s">
        <v>19</v>
      </c>
      <c r="J9" s="7" t="s">
        <v>27</v>
      </c>
      <c r="K9" s="7"/>
      <c r="L9" s="7"/>
      <c r="M9" s="7" t="s">
        <v>204</v>
      </c>
      <c r="N9" s="7" t="s">
        <v>234</v>
      </c>
      <c r="O9" s="8">
        <v>680000000</v>
      </c>
      <c r="P9" s="9">
        <v>9940000000</v>
      </c>
      <c r="Q9" s="9">
        <v>6540000000</v>
      </c>
      <c r="R9" s="9"/>
    </row>
    <row r="10" spans="1:18" ht="21" x14ac:dyDescent="0.25">
      <c r="B10" s="5">
        <v>8</v>
      </c>
      <c r="C10" s="6">
        <v>1403014</v>
      </c>
      <c r="D10" s="7" t="s">
        <v>24</v>
      </c>
      <c r="E10" s="7">
        <v>6000071997</v>
      </c>
      <c r="F10" s="7">
        <v>5</v>
      </c>
      <c r="G10" s="7" t="s">
        <v>33</v>
      </c>
      <c r="H10" s="7" t="s">
        <v>26</v>
      </c>
      <c r="I10" s="7" t="s">
        <v>19</v>
      </c>
      <c r="J10" s="7" t="s">
        <v>27</v>
      </c>
      <c r="K10" s="7"/>
      <c r="L10" s="7"/>
      <c r="M10" s="7" t="s">
        <v>204</v>
      </c>
      <c r="N10" s="7" t="s">
        <v>234</v>
      </c>
      <c r="O10" s="8">
        <v>420000000</v>
      </c>
      <c r="P10" s="9">
        <v>9940000000</v>
      </c>
      <c r="Q10" s="9">
        <v>7840000000</v>
      </c>
      <c r="R10" s="9"/>
    </row>
    <row r="11" spans="1:18" ht="21" x14ac:dyDescent="0.25">
      <c r="B11" s="5">
        <v>9</v>
      </c>
      <c r="C11" s="6">
        <v>1403015</v>
      </c>
      <c r="D11" s="7" t="s">
        <v>24</v>
      </c>
      <c r="E11" s="7">
        <v>6000071997</v>
      </c>
      <c r="F11" s="7">
        <v>6</v>
      </c>
      <c r="G11" s="7" t="s">
        <v>34</v>
      </c>
      <c r="H11" s="7" t="s">
        <v>26</v>
      </c>
      <c r="I11" s="7" t="s">
        <v>19</v>
      </c>
      <c r="J11" s="7" t="s">
        <v>27</v>
      </c>
      <c r="K11" s="7"/>
      <c r="L11" s="7"/>
      <c r="M11" s="7" t="s">
        <v>204</v>
      </c>
      <c r="N11" s="7" t="s">
        <v>234</v>
      </c>
      <c r="O11" s="8">
        <v>400000000</v>
      </c>
      <c r="P11" s="9">
        <v>9940000000</v>
      </c>
      <c r="Q11" s="9">
        <v>7540000000</v>
      </c>
      <c r="R11" s="9"/>
    </row>
    <row r="12" spans="1:18" ht="21" x14ac:dyDescent="0.25">
      <c r="B12" s="5">
        <v>10</v>
      </c>
      <c r="C12" s="6">
        <v>1403016</v>
      </c>
      <c r="D12" s="7" t="s">
        <v>24</v>
      </c>
      <c r="E12" s="7">
        <v>6000071997</v>
      </c>
      <c r="F12" s="7">
        <v>6</v>
      </c>
      <c r="G12" s="7" t="s">
        <v>35</v>
      </c>
      <c r="H12" s="7" t="s">
        <v>26</v>
      </c>
      <c r="I12" s="7" t="s">
        <v>19</v>
      </c>
      <c r="J12" s="7" t="s">
        <v>27</v>
      </c>
      <c r="K12" s="7"/>
      <c r="L12" s="7"/>
      <c r="M12" s="7" t="s">
        <v>204</v>
      </c>
      <c r="N12" s="7" t="s">
        <v>234</v>
      </c>
      <c r="O12" s="8">
        <v>250000000</v>
      </c>
      <c r="P12" s="9">
        <v>9940000000</v>
      </c>
      <c r="Q12" s="9">
        <v>8440000000</v>
      </c>
      <c r="R12" s="9"/>
    </row>
    <row r="13" spans="1:18" ht="21" x14ac:dyDescent="0.25">
      <c r="B13" s="5">
        <v>11</v>
      </c>
      <c r="C13" s="6">
        <v>1403017</v>
      </c>
      <c r="D13" s="7" t="s">
        <v>24</v>
      </c>
      <c r="E13" s="7">
        <v>6000071997</v>
      </c>
      <c r="F13" s="7">
        <v>25</v>
      </c>
      <c r="G13" s="7" t="s">
        <v>36</v>
      </c>
      <c r="H13" s="7" t="s">
        <v>26</v>
      </c>
      <c r="I13" s="12" t="s">
        <v>19</v>
      </c>
      <c r="J13" s="7" t="s">
        <v>27</v>
      </c>
      <c r="K13" s="7"/>
      <c r="L13" s="7"/>
      <c r="M13" s="7" t="s">
        <v>204</v>
      </c>
      <c r="N13" s="7" t="s">
        <v>234</v>
      </c>
      <c r="O13" s="8">
        <v>100000000</v>
      </c>
      <c r="P13" s="9">
        <v>9940000000</v>
      </c>
      <c r="Q13" s="9">
        <v>7440000000</v>
      </c>
      <c r="R13" s="9"/>
    </row>
    <row r="14" spans="1:18" ht="21.75" thickBot="1" x14ac:dyDescent="0.3">
      <c r="B14" s="5">
        <v>12</v>
      </c>
      <c r="C14" s="13">
        <v>1403018</v>
      </c>
      <c r="D14" s="14" t="s">
        <v>24</v>
      </c>
      <c r="E14" s="14">
        <v>6000071997</v>
      </c>
      <c r="F14" s="14">
        <v>40</v>
      </c>
      <c r="G14" s="14" t="s">
        <v>37</v>
      </c>
      <c r="H14" s="15" t="s">
        <v>26</v>
      </c>
      <c r="I14" s="16" t="s">
        <v>19</v>
      </c>
      <c r="J14" s="17" t="s">
        <v>27</v>
      </c>
      <c r="K14" s="14"/>
      <c r="L14" s="14"/>
      <c r="M14" s="14" t="s">
        <v>204</v>
      </c>
      <c r="N14" s="14" t="s">
        <v>234</v>
      </c>
      <c r="O14" s="18">
        <v>75000000</v>
      </c>
      <c r="P14" s="19">
        <v>9940000000</v>
      </c>
      <c r="Q14" s="19">
        <v>6940000000</v>
      </c>
      <c r="R14" s="19"/>
    </row>
    <row r="15" spans="1:18" ht="21.75" thickTop="1" x14ac:dyDescent="0.45">
      <c r="B15" s="5">
        <v>13</v>
      </c>
      <c r="C15" s="20">
        <v>1403019</v>
      </c>
      <c r="D15" s="21" t="s">
        <v>38</v>
      </c>
      <c r="E15" s="21" t="s">
        <v>39</v>
      </c>
      <c r="F15" s="21">
        <v>3</v>
      </c>
      <c r="G15" s="21" t="s">
        <v>40</v>
      </c>
      <c r="H15" s="21" t="s">
        <v>41</v>
      </c>
      <c r="I15" s="21" t="s">
        <v>19</v>
      </c>
      <c r="J15" s="21" t="s">
        <v>42</v>
      </c>
      <c r="K15" s="21"/>
      <c r="L15" s="21"/>
      <c r="M15" s="21" t="s">
        <v>211</v>
      </c>
      <c r="N15" s="21" t="s">
        <v>235</v>
      </c>
      <c r="O15" s="22">
        <v>250000000</v>
      </c>
      <c r="P15" s="23">
        <v>30000000</v>
      </c>
      <c r="Q15" s="23">
        <v>720000000</v>
      </c>
      <c r="R15" s="23"/>
    </row>
    <row r="16" spans="1:18" ht="21" x14ac:dyDescent="0.45">
      <c r="B16" s="5">
        <v>14</v>
      </c>
      <c r="C16" s="6">
        <v>1403024</v>
      </c>
      <c r="D16" s="7" t="s">
        <v>45</v>
      </c>
      <c r="E16" s="7" t="s">
        <v>46</v>
      </c>
      <c r="F16" s="7">
        <v>4</v>
      </c>
      <c r="G16" s="7" t="s">
        <v>47</v>
      </c>
      <c r="H16" s="7" t="s">
        <v>41</v>
      </c>
      <c r="I16" s="7" t="s">
        <v>19</v>
      </c>
      <c r="J16" s="7" t="s">
        <v>42</v>
      </c>
      <c r="K16" s="7"/>
      <c r="L16" s="7"/>
      <c r="M16" s="7" t="s">
        <v>211</v>
      </c>
      <c r="N16" s="7" t="s">
        <v>235</v>
      </c>
      <c r="O16" s="8"/>
      <c r="P16" s="24">
        <v>30000000</v>
      </c>
      <c r="Q16" s="24"/>
      <c r="R16" s="24"/>
    </row>
    <row r="17" spans="2:18" ht="21" x14ac:dyDescent="0.45">
      <c r="B17" s="5">
        <v>15</v>
      </c>
      <c r="C17" s="6">
        <v>1403025</v>
      </c>
      <c r="D17" s="7" t="s">
        <v>44</v>
      </c>
      <c r="E17" s="7" t="s">
        <v>48</v>
      </c>
      <c r="F17" s="7">
        <v>18</v>
      </c>
      <c r="G17" s="7" t="s">
        <v>49</v>
      </c>
      <c r="H17" s="7" t="s">
        <v>50</v>
      </c>
      <c r="I17" s="7" t="s">
        <v>19</v>
      </c>
      <c r="J17" s="7" t="s">
        <v>51</v>
      </c>
      <c r="K17" s="7"/>
      <c r="L17" s="7"/>
      <c r="M17" s="7" t="s">
        <v>74</v>
      </c>
      <c r="N17" s="7" t="s">
        <v>236</v>
      </c>
      <c r="O17" s="8">
        <v>200000000</v>
      </c>
      <c r="P17" s="24">
        <v>3144000000</v>
      </c>
      <c r="Q17" s="24">
        <v>456000000</v>
      </c>
      <c r="R17" s="24"/>
    </row>
    <row r="18" spans="2:18" ht="21" x14ac:dyDescent="0.45">
      <c r="B18" s="5">
        <v>16</v>
      </c>
      <c r="C18" s="6">
        <v>1403026</v>
      </c>
      <c r="D18" s="7" t="s">
        <v>44</v>
      </c>
      <c r="E18" s="7" t="s">
        <v>48</v>
      </c>
      <c r="F18" s="7">
        <v>180</v>
      </c>
      <c r="G18" s="7" t="s">
        <v>52</v>
      </c>
      <c r="H18" s="7" t="s">
        <v>50</v>
      </c>
      <c r="I18" s="7" t="s">
        <v>19</v>
      </c>
      <c r="J18" s="7" t="s">
        <v>51</v>
      </c>
      <c r="K18" s="7"/>
      <c r="L18" s="7"/>
      <c r="M18" s="7" t="s">
        <v>74</v>
      </c>
      <c r="N18" s="7" t="s">
        <v>236</v>
      </c>
      <c r="O18" s="8">
        <v>200000000</v>
      </c>
      <c r="P18" s="24">
        <v>3144000000</v>
      </c>
      <c r="Q18" s="24">
        <v>32856000000</v>
      </c>
      <c r="R18" s="24"/>
    </row>
    <row r="19" spans="2:18" ht="21" x14ac:dyDescent="0.45">
      <c r="B19" s="5">
        <v>17</v>
      </c>
      <c r="C19" s="6">
        <v>1403027</v>
      </c>
      <c r="D19" s="7" t="s">
        <v>44</v>
      </c>
      <c r="E19" s="7" t="s">
        <v>48</v>
      </c>
      <c r="F19" s="7">
        <v>20</v>
      </c>
      <c r="G19" s="7" t="s">
        <v>53</v>
      </c>
      <c r="H19" s="7" t="s">
        <v>50</v>
      </c>
      <c r="I19" s="7" t="s">
        <v>19</v>
      </c>
      <c r="J19" s="7" t="s">
        <v>51</v>
      </c>
      <c r="K19" s="7"/>
      <c r="L19" s="7"/>
      <c r="M19" s="7" t="s">
        <v>74</v>
      </c>
      <c r="N19" s="7" t="s">
        <v>236</v>
      </c>
      <c r="O19" s="8">
        <v>205000000</v>
      </c>
      <c r="P19" s="24">
        <v>3144000000</v>
      </c>
      <c r="Q19" s="24">
        <v>956000000</v>
      </c>
      <c r="R19" s="24"/>
    </row>
    <row r="20" spans="2:18" ht="21" x14ac:dyDescent="0.45">
      <c r="B20" s="5">
        <v>18</v>
      </c>
      <c r="C20" s="6">
        <v>1403028</v>
      </c>
      <c r="D20" s="7" t="s">
        <v>44</v>
      </c>
      <c r="E20" s="7" t="s">
        <v>48</v>
      </c>
      <c r="F20" s="7">
        <v>60</v>
      </c>
      <c r="G20" s="7" t="s">
        <v>54</v>
      </c>
      <c r="H20" s="7" t="s">
        <v>50</v>
      </c>
      <c r="I20" s="7" t="s">
        <v>19</v>
      </c>
      <c r="J20" s="7" t="s">
        <v>51</v>
      </c>
      <c r="K20" s="7"/>
      <c r="L20" s="7"/>
      <c r="M20" s="7" t="s">
        <v>74</v>
      </c>
      <c r="N20" s="7" t="s">
        <v>236</v>
      </c>
      <c r="O20" s="8">
        <v>145000000</v>
      </c>
      <c r="P20" s="24">
        <v>3144000000</v>
      </c>
      <c r="Q20" s="24">
        <v>5556000000</v>
      </c>
      <c r="R20" s="24"/>
    </row>
    <row r="21" spans="2:18" ht="21" x14ac:dyDescent="0.45">
      <c r="B21" s="5">
        <v>19</v>
      </c>
      <c r="C21" s="6">
        <v>1403029</v>
      </c>
      <c r="D21" s="7" t="s">
        <v>43</v>
      </c>
      <c r="E21" s="7">
        <v>1308</v>
      </c>
      <c r="F21" s="7" t="s">
        <v>55</v>
      </c>
      <c r="G21" s="7" t="s">
        <v>56</v>
      </c>
      <c r="H21" s="7" t="s">
        <v>57</v>
      </c>
      <c r="I21" s="7" t="s">
        <v>19</v>
      </c>
      <c r="J21" s="7" t="s">
        <v>58</v>
      </c>
      <c r="K21" s="7"/>
      <c r="L21" s="7"/>
      <c r="M21" s="7"/>
      <c r="N21" s="7"/>
      <c r="O21" s="8">
        <v>330000000</v>
      </c>
      <c r="P21" s="24"/>
      <c r="Q21" s="24"/>
      <c r="R21" s="24"/>
    </row>
    <row r="22" spans="2:18" ht="21" x14ac:dyDescent="0.45">
      <c r="B22" s="5">
        <v>20</v>
      </c>
      <c r="C22" s="20">
        <v>1403031</v>
      </c>
      <c r="D22" s="21" t="s">
        <v>59</v>
      </c>
      <c r="E22" s="21">
        <v>4500058240</v>
      </c>
      <c r="F22" s="21" t="s">
        <v>60</v>
      </c>
      <c r="G22" s="21" t="s">
        <v>61</v>
      </c>
      <c r="H22" s="21" t="s">
        <v>62</v>
      </c>
      <c r="I22" s="21" t="s">
        <v>63</v>
      </c>
      <c r="J22" s="21" t="s">
        <v>27</v>
      </c>
      <c r="K22" s="21"/>
      <c r="L22" s="21"/>
      <c r="M22" s="21" t="s">
        <v>205</v>
      </c>
      <c r="N22" s="21"/>
      <c r="O22" s="22">
        <v>340000000</v>
      </c>
      <c r="P22" s="23">
        <v>470000000</v>
      </c>
      <c r="Q22" s="23">
        <v>130000000</v>
      </c>
      <c r="R22" s="23"/>
    </row>
    <row r="23" spans="2:18" ht="21" x14ac:dyDescent="0.45">
      <c r="B23" s="5">
        <v>21</v>
      </c>
      <c r="C23" s="6">
        <v>1403032</v>
      </c>
      <c r="D23" s="7" t="s">
        <v>59</v>
      </c>
      <c r="E23" s="7">
        <v>4500058240</v>
      </c>
      <c r="F23" s="7" t="s">
        <v>60</v>
      </c>
      <c r="G23" s="7" t="s">
        <v>64</v>
      </c>
      <c r="H23" s="21" t="s">
        <v>62</v>
      </c>
      <c r="I23" s="21" t="s">
        <v>63</v>
      </c>
      <c r="J23" s="21" t="s">
        <v>27</v>
      </c>
      <c r="K23" s="7"/>
      <c r="L23" s="7"/>
      <c r="M23" s="7" t="s">
        <v>205</v>
      </c>
      <c r="N23" s="7"/>
      <c r="O23" s="8">
        <v>350000000</v>
      </c>
      <c r="P23" s="24">
        <v>470000000</v>
      </c>
      <c r="Q23" s="24">
        <v>120000000</v>
      </c>
      <c r="R23" s="24"/>
    </row>
    <row r="24" spans="2:18" ht="21" x14ac:dyDescent="0.45">
      <c r="B24" s="5">
        <v>22</v>
      </c>
      <c r="C24" s="6">
        <v>1403033</v>
      </c>
      <c r="D24" s="7" t="s">
        <v>59</v>
      </c>
      <c r="E24" s="7">
        <v>4500058240</v>
      </c>
      <c r="F24" s="7">
        <v>10</v>
      </c>
      <c r="G24" s="7" t="s">
        <v>65</v>
      </c>
      <c r="H24" s="21" t="s">
        <v>62</v>
      </c>
      <c r="I24" s="21" t="s">
        <v>63</v>
      </c>
      <c r="J24" s="21" t="s">
        <v>27</v>
      </c>
      <c r="K24" s="7"/>
      <c r="L24" s="7"/>
      <c r="M24" s="7" t="s">
        <v>205</v>
      </c>
      <c r="N24" s="7"/>
      <c r="O24" s="8">
        <v>25000000</v>
      </c>
      <c r="P24" s="24">
        <v>470000000</v>
      </c>
      <c r="Q24" s="24">
        <v>220000000</v>
      </c>
      <c r="R24" s="24"/>
    </row>
    <row r="25" spans="2:18" ht="21" x14ac:dyDescent="0.45">
      <c r="B25" s="5">
        <v>23</v>
      </c>
      <c r="C25" s="6">
        <v>1403034</v>
      </c>
      <c r="D25" s="7" t="s">
        <v>66</v>
      </c>
      <c r="E25" s="7">
        <v>600073824</v>
      </c>
      <c r="F25" s="7">
        <v>1</v>
      </c>
      <c r="G25" s="7" t="s">
        <v>67</v>
      </c>
      <c r="H25" s="7" t="s">
        <v>68</v>
      </c>
      <c r="I25" s="7" t="s">
        <v>19</v>
      </c>
      <c r="J25" s="21" t="s">
        <v>27</v>
      </c>
      <c r="K25" s="7"/>
      <c r="L25" s="7"/>
      <c r="M25" s="7"/>
      <c r="N25" s="7"/>
      <c r="O25" s="8">
        <v>230000000</v>
      </c>
      <c r="P25" s="24"/>
      <c r="Q25" s="24"/>
      <c r="R25" s="24"/>
    </row>
    <row r="26" spans="2:18" ht="21" x14ac:dyDescent="0.45">
      <c r="B26" s="5">
        <v>24</v>
      </c>
      <c r="C26" s="6">
        <v>1403035</v>
      </c>
      <c r="D26" s="7" t="s">
        <v>66</v>
      </c>
      <c r="E26" s="7">
        <v>600073824</v>
      </c>
      <c r="F26" s="7">
        <v>1</v>
      </c>
      <c r="G26" s="11" t="s">
        <v>69</v>
      </c>
      <c r="H26" s="7" t="s">
        <v>70</v>
      </c>
      <c r="I26" s="7" t="s">
        <v>19</v>
      </c>
      <c r="J26" s="21" t="s">
        <v>27</v>
      </c>
      <c r="K26" s="7"/>
      <c r="L26" s="7"/>
      <c r="M26" s="7"/>
      <c r="N26" s="7"/>
      <c r="O26" s="8">
        <v>230000000</v>
      </c>
      <c r="P26" s="24"/>
      <c r="Q26" s="24"/>
      <c r="R26" s="24"/>
    </row>
    <row r="27" spans="2:18" ht="21" x14ac:dyDescent="0.45">
      <c r="B27" s="5">
        <v>25</v>
      </c>
      <c r="C27" s="6">
        <v>1403036</v>
      </c>
      <c r="D27" s="7" t="s">
        <v>71</v>
      </c>
      <c r="E27" s="7">
        <v>102147</v>
      </c>
      <c r="F27" s="7">
        <v>1</v>
      </c>
      <c r="G27" s="7" t="s">
        <v>72</v>
      </c>
      <c r="H27" s="7" t="s">
        <v>73</v>
      </c>
      <c r="I27" s="7" t="s">
        <v>19</v>
      </c>
      <c r="J27" s="7" t="s">
        <v>51</v>
      </c>
      <c r="K27" s="7"/>
      <c r="L27" s="7"/>
      <c r="M27" s="7"/>
      <c r="N27" s="7"/>
      <c r="O27" s="8">
        <v>700000000</v>
      </c>
      <c r="P27" s="24"/>
      <c r="Q27" s="24"/>
      <c r="R27" s="24"/>
    </row>
    <row r="28" spans="2:18" ht="21" x14ac:dyDescent="0.45">
      <c r="B28" s="5">
        <v>26</v>
      </c>
      <c r="C28" s="6">
        <v>1403037</v>
      </c>
      <c r="D28" s="7" t="s">
        <v>74</v>
      </c>
      <c r="E28" s="7" t="s">
        <v>75</v>
      </c>
      <c r="F28" s="7">
        <v>1</v>
      </c>
      <c r="G28" s="7" t="s">
        <v>76</v>
      </c>
      <c r="H28" s="7" t="s">
        <v>77</v>
      </c>
      <c r="I28" s="7" t="s">
        <v>19</v>
      </c>
      <c r="J28" s="7"/>
      <c r="K28" s="7"/>
      <c r="L28" s="7"/>
      <c r="M28" s="7"/>
      <c r="N28" s="7"/>
      <c r="O28" s="8">
        <v>90000000</v>
      </c>
      <c r="P28" s="24"/>
      <c r="Q28" s="24"/>
      <c r="R28" s="24"/>
    </row>
    <row r="29" spans="2:18" ht="21" x14ac:dyDescent="0.45">
      <c r="B29" s="5">
        <v>27</v>
      </c>
      <c r="C29" s="6">
        <v>1403038</v>
      </c>
      <c r="D29" s="7" t="s">
        <v>78</v>
      </c>
      <c r="E29" s="7" t="s">
        <v>79</v>
      </c>
      <c r="F29" s="7">
        <v>2</v>
      </c>
      <c r="G29" s="7" t="s">
        <v>80</v>
      </c>
      <c r="H29" s="7" t="s">
        <v>81</v>
      </c>
      <c r="I29" s="7" t="s">
        <v>19</v>
      </c>
      <c r="J29" s="7"/>
      <c r="K29" s="7"/>
      <c r="L29" s="7"/>
      <c r="M29" s="7"/>
      <c r="N29" s="7"/>
      <c r="O29" s="8">
        <v>2200000</v>
      </c>
      <c r="P29" s="24"/>
      <c r="Q29" s="24"/>
      <c r="R29" s="24"/>
    </row>
    <row r="30" spans="2:18" ht="21" x14ac:dyDescent="0.45">
      <c r="B30" s="5">
        <v>28</v>
      </c>
      <c r="C30" s="6">
        <v>1403039</v>
      </c>
      <c r="D30" s="7" t="s">
        <v>78</v>
      </c>
      <c r="E30" s="7" t="s">
        <v>82</v>
      </c>
      <c r="F30" s="7">
        <v>2</v>
      </c>
      <c r="G30" s="7" t="s">
        <v>83</v>
      </c>
      <c r="H30" s="7" t="s">
        <v>84</v>
      </c>
      <c r="I30" s="7" t="s">
        <v>19</v>
      </c>
      <c r="J30" s="7"/>
      <c r="K30" s="7"/>
      <c r="L30" s="7"/>
      <c r="M30" s="7"/>
      <c r="N30" s="7"/>
      <c r="O30" s="8"/>
      <c r="P30" s="24"/>
      <c r="Q30" s="24"/>
      <c r="R30" s="24"/>
    </row>
    <row r="31" spans="2:18" ht="21" x14ac:dyDescent="0.45">
      <c r="B31" s="5">
        <v>29</v>
      </c>
      <c r="C31" s="6">
        <v>1403040</v>
      </c>
      <c r="D31" s="7" t="s">
        <v>85</v>
      </c>
      <c r="E31" s="7">
        <v>4500058854</v>
      </c>
      <c r="F31" s="7">
        <v>1</v>
      </c>
      <c r="G31" s="7" t="s">
        <v>86</v>
      </c>
      <c r="H31" s="7" t="s">
        <v>62</v>
      </c>
      <c r="I31" s="7" t="s">
        <v>63</v>
      </c>
      <c r="J31" s="7" t="s">
        <v>27</v>
      </c>
      <c r="K31" s="7"/>
      <c r="L31" s="7"/>
      <c r="M31" s="7" t="s">
        <v>206</v>
      </c>
      <c r="N31" s="7"/>
      <c r="O31" s="8">
        <v>1150000000</v>
      </c>
      <c r="P31" s="24"/>
      <c r="Q31" s="24"/>
      <c r="R31" s="24"/>
    </row>
    <row r="32" spans="2:18" ht="21" x14ac:dyDescent="0.45">
      <c r="B32" s="5">
        <v>30</v>
      </c>
      <c r="C32" s="26">
        <v>1403041</v>
      </c>
      <c r="D32" s="12" t="s">
        <v>87</v>
      </c>
      <c r="E32" s="12" t="s">
        <v>88</v>
      </c>
      <c r="F32" s="12"/>
      <c r="G32" s="12" t="s">
        <v>89</v>
      </c>
      <c r="H32" s="12" t="s">
        <v>90</v>
      </c>
      <c r="I32" s="12" t="s">
        <v>19</v>
      </c>
      <c r="J32" s="12"/>
      <c r="K32" s="12"/>
      <c r="L32" s="12"/>
      <c r="M32" s="12"/>
      <c r="N32" s="12"/>
      <c r="O32" s="27">
        <v>490000000</v>
      </c>
      <c r="P32" s="28"/>
      <c r="Q32" s="28"/>
      <c r="R32" s="28"/>
    </row>
    <row r="33" spans="2:18" ht="21" x14ac:dyDescent="0.45">
      <c r="B33" s="5">
        <v>31</v>
      </c>
      <c r="C33" s="6">
        <v>1403042</v>
      </c>
      <c r="D33" s="7" t="s">
        <v>207</v>
      </c>
      <c r="E33" s="7" t="s">
        <v>208</v>
      </c>
      <c r="F33" s="7">
        <v>1</v>
      </c>
      <c r="G33" s="7" t="s">
        <v>209</v>
      </c>
      <c r="H33" s="7" t="s">
        <v>210</v>
      </c>
      <c r="I33" s="7"/>
      <c r="J33" s="7"/>
      <c r="K33" s="7"/>
      <c r="L33" s="7"/>
      <c r="M33" s="7"/>
      <c r="N33" s="7">
        <v>4000000</v>
      </c>
      <c r="O33" s="8"/>
      <c r="P33" s="24"/>
      <c r="Q33" s="24"/>
      <c r="R33" s="24"/>
    </row>
    <row r="34" spans="2:18" ht="21.75" thickBot="1" x14ac:dyDescent="0.5">
      <c r="B34" s="5">
        <v>32</v>
      </c>
      <c r="C34" s="35">
        <v>1403043</v>
      </c>
      <c r="D34" s="16" t="s">
        <v>211</v>
      </c>
      <c r="E34" s="16" t="s">
        <v>212</v>
      </c>
      <c r="F34" s="16">
        <v>300</v>
      </c>
      <c r="G34" s="16" t="s">
        <v>213</v>
      </c>
      <c r="H34" s="16" t="s">
        <v>96</v>
      </c>
      <c r="I34" s="16" t="s">
        <v>19</v>
      </c>
      <c r="J34" s="16" t="s">
        <v>51</v>
      </c>
      <c r="K34" s="16"/>
      <c r="L34" s="16"/>
      <c r="M34" s="16"/>
      <c r="N34" s="16">
        <v>1500000</v>
      </c>
      <c r="O34" s="36"/>
      <c r="P34" s="37"/>
      <c r="Q34" s="37"/>
      <c r="R34" s="37"/>
    </row>
    <row r="35" spans="2:18" ht="21" x14ac:dyDescent="0.45">
      <c r="B35" s="5">
        <v>34</v>
      </c>
      <c r="C35" s="20">
        <v>1403044</v>
      </c>
      <c r="D35" s="21" t="s">
        <v>214</v>
      </c>
      <c r="E35" s="21">
        <v>6000078276</v>
      </c>
      <c r="F35" s="21">
        <v>12</v>
      </c>
      <c r="G35" s="21" t="s">
        <v>215</v>
      </c>
      <c r="H35" s="21" t="s">
        <v>216</v>
      </c>
      <c r="I35" s="21"/>
      <c r="J35" s="21"/>
      <c r="K35" s="21"/>
      <c r="L35" s="21"/>
      <c r="M35" s="21"/>
      <c r="N35" s="21"/>
      <c r="O35" s="22"/>
      <c r="P35" s="23"/>
      <c r="Q35" s="23"/>
      <c r="R35" s="23"/>
    </row>
    <row r="36" spans="2:18" ht="21" x14ac:dyDescent="0.45">
      <c r="B36" s="5">
        <v>35</v>
      </c>
      <c r="C36" s="6">
        <v>1403045</v>
      </c>
      <c r="D36" s="7" t="s">
        <v>214</v>
      </c>
      <c r="E36" s="7">
        <v>6000078276</v>
      </c>
      <c r="F36" s="7">
        <v>10</v>
      </c>
      <c r="G36" s="7" t="s">
        <v>217</v>
      </c>
      <c r="H36" s="7" t="s">
        <v>216</v>
      </c>
      <c r="I36" s="7"/>
      <c r="J36" s="7"/>
      <c r="K36" s="7"/>
      <c r="L36" s="7"/>
      <c r="M36" s="7"/>
      <c r="N36" s="7"/>
      <c r="O36" s="8"/>
      <c r="P36" s="24"/>
      <c r="Q36" s="24"/>
      <c r="R36" s="24"/>
    </row>
    <row r="37" spans="2:18" ht="21" x14ac:dyDescent="0.45">
      <c r="B37" s="5">
        <v>36</v>
      </c>
      <c r="C37" s="6">
        <v>1403046</v>
      </c>
      <c r="D37" s="7" t="s">
        <v>214</v>
      </c>
      <c r="E37" s="7">
        <v>6000078276</v>
      </c>
      <c r="F37" s="7">
        <v>10</v>
      </c>
      <c r="G37" s="7" t="s">
        <v>218</v>
      </c>
      <c r="H37" s="7" t="s">
        <v>216</v>
      </c>
      <c r="I37" s="7"/>
      <c r="J37" s="7"/>
      <c r="K37" s="7"/>
      <c r="L37" s="7"/>
      <c r="M37" s="7"/>
      <c r="N37" s="7"/>
      <c r="O37" s="8"/>
      <c r="P37" s="24"/>
      <c r="Q37" s="24"/>
      <c r="R37" s="24"/>
    </row>
    <row r="38" spans="2:18" ht="21" x14ac:dyDescent="0.45">
      <c r="B38" s="5">
        <v>37</v>
      </c>
      <c r="C38" s="6">
        <v>1403047</v>
      </c>
      <c r="D38" s="7" t="s">
        <v>219</v>
      </c>
      <c r="E38" s="7" t="s">
        <v>220</v>
      </c>
      <c r="F38" s="7">
        <v>1</v>
      </c>
      <c r="G38" s="7" t="s">
        <v>221</v>
      </c>
      <c r="H38" s="7" t="s">
        <v>222</v>
      </c>
      <c r="I38" s="7"/>
      <c r="J38" s="7"/>
      <c r="K38" s="7"/>
      <c r="L38" s="7"/>
      <c r="M38" s="7"/>
      <c r="N38" s="7"/>
      <c r="O38" s="8"/>
      <c r="P38" s="24"/>
      <c r="Q38" s="24"/>
      <c r="R38" s="24"/>
    </row>
    <row r="39" spans="2:18" ht="21" x14ac:dyDescent="0.45">
      <c r="B39" s="5">
        <v>38</v>
      </c>
      <c r="C39" s="6">
        <v>1403048</v>
      </c>
      <c r="D39" s="7" t="s">
        <v>219</v>
      </c>
      <c r="E39" s="7">
        <v>6000078714</v>
      </c>
      <c r="F39" s="7">
        <v>2</v>
      </c>
      <c r="G39" s="7" t="s">
        <v>223</v>
      </c>
      <c r="H39" s="7" t="s">
        <v>216</v>
      </c>
      <c r="I39" s="7"/>
      <c r="J39" s="7"/>
      <c r="K39" s="7"/>
      <c r="L39" s="7"/>
      <c r="M39" s="7"/>
      <c r="N39" s="7">
        <v>1900000000</v>
      </c>
      <c r="O39" s="8"/>
      <c r="P39" s="24"/>
      <c r="Q39" s="24"/>
      <c r="R39" s="24"/>
    </row>
    <row r="40" spans="2:18" ht="21" x14ac:dyDescent="0.45">
      <c r="B40" s="5">
        <v>39</v>
      </c>
      <c r="C40" s="6">
        <v>1403049</v>
      </c>
      <c r="D40" s="7" t="s">
        <v>219</v>
      </c>
      <c r="E40" s="7">
        <v>6000078707</v>
      </c>
      <c r="F40" s="7">
        <v>3</v>
      </c>
      <c r="G40" s="7" t="s">
        <v>224</v>
      </c>
      <c r="H40" s="7" t="s">
        <v>216</v>
      </c>
      <c r="I40" s="7"/>
      <c r="J40" s="7"/>
      <c r="K40" s="7"/>
      <c r="L40" s="7"/>
      <c r="M40" s="7"/>
      <c r="N40" s="7">
        <v>180000000</v>
      </c>
      <c r="O40" s="8"/>
      <c r="P40" s="24"/>
      <c r="Q40" s="24"/>
      <c r="R40" s="24"/>
    </row>
    <row r="41" spans="2:18" ht="21" x14ac:dyDescent="0.45">
      <c r="B41" s="5">
        <v>40</v>
      </c>
      <c r="C41" s="6">
        <v>1403050</v>
      </c>
      <c r="D41" s="7" t="s">
        <v>219</v>
      </c>
      <c r="E41" s="7">
        <v>6000078707</v>
      </c>
      <c r="F41" s="7">
        <v>3</v>
      </c>
      <c r="G41" s="7" t="s">
        <v>225</v>
      </c>
      <c r="H41" s="7" t="s">
        <v>216</v>
      </c>
      <c r="I41" s="7"/>
      <c r="J41" s="7"/>
      <c r="K41" s="7"/>
      <c r="L41" s="7"/>
      <c r="M41" s="7"/>
      <c r="N41" s="7">
        <v>60000000</v>
      </c>
      <c r="O41" s="8"/>
      <c r="P41" s="24"/>
      <c r="Q41" s="24"/>
      <c r="R41" s="24"/>
    </row>
    <row r="42" spans="2:18" ht="21" x14ac:dyDescent="0.45">
      <c r="B42" s="5">
        <v>41</v>
      </c>
      <c r="C42" s="6">
        <v>1403051</v>
      </c>
      <c r="D42" s="7"/>
      <c r="E42" s="7" t="s">
        <v>226</v>
      </c>
      <c r="F42" s="7">
        <v>1</v>
      </c>
      <c r="G42" s="7" t="s">
        <v>227</v>
      </c>
      <c r="H42" s="7" t="s">
        <v>228</v>
      </c>
      <c r="I42" s="7"/>
      <c r="J42" s="7"/>
      <c r="K42" s="7"/>
      <c r="L42" s="7"/>
      <c r="M42" s="7"/>
      <c r="N42" s="7"/>
      <c r="O42" s="8"/>
      <c r="P42" s="24"/>
      <c r="Q42" s="24"/>
      <c r="R42" s="24"/>
    </row>
    <row r="43" spans="2:18" ht="21" x14ac:dyDescent="0.45">
      <c r="B43" s="5">
        <v>42</v>
      </c>
      <c r="C43" s="6">
        <v>1403052</v>
      </c>
      <c r="D43" s="7"/>
      <c r="E43" s="7" t="s">
        <v>229</v>
      </c>
      <c r="F43" s="7">
        <v>4</v>
      </c>
      <c r="G43" s="7" t="s">
        <v>230</v>
      </c>
      <c r="H43" s="7" t="s">
        <v>231</v>
      </c>
      <c r="I43" s="7"/>
      <c r="J43" s="7"/>
      <c r="K43" s="7"/>
      <c r="L43" s="7"/>
      <c r="M43" s="7"/>
      <c r="N43" s="7"/>
      <c r="O43" s="8"/>
      <c r="P43" s="24"/>
      <c r="Q43" s="24"/>
      <c r="R43" s="24"/>
    </row>
    <row r="44" spans="2:18" ht="21" x14ac:dyDescent="0.45">
      <c r="B44" s="5">
        <v>43</v>
      </c>
      <c r="C44" s="6">
        <v>1403053</v>
      </c>
      <c r="D44" s="7" t="s">
        <v>232</v>
      </c>
      <c r="E44" s="7">
        <v>450006015</v>
      </c>
      <c r="F44" s="7">
        <v>50</v>
      </c>
      <c r="G44" s="7" t="s">
        <v>233</v>
      </c>
      <c r="H44" s="7" t="s">
        <v>216</v>
      </c>
      <c r="I44" s="7"/>
      <c r="J44" s="7"/>
      <c r="K44" s="7"/>
      <c r="L44" s="7"/>
      <c r="M44" s="7"/>
      <c r="N44" s="7"/>
      <c r="O44" s="8"/>
      <c r="P44" s="24"/>
      <c r="Q44" s="24"/>
      <c r="R44" s="24"/>
    </row>
    <row r="45" spans="2:18" ht="21" x14ac:dyDescent="0.45">
      <c r="B45" s="5">
        <v>44</v>
      </c>
      <c r="C45" s="6">
        <v>1403054</v>
      </c>
      <c r="D45" s="7" t="s">
        <v>232</v>
      </c>
      <c r="E45" s="7">
        <v>450006015</v>
      </c>
      <c r="F45" s="7">
        <v>100</v>
      </c>
      <c r="G45" s="7" t="s">
        <v>233</v>
      </c>
      <c r="H45" s="7" t="s">
        <v>216</v>
      </c>
      <c r="I45" s="7"/>
      <c r="J45" s="7"/>
      <c r="K45" s="7"/>
      <c r="L45" s="7"/>
      <c r="M45" s="7"/>
      <c r="N45" s="7"/>
      <c r="O45" s="8"/>
      <c r="P45" s="24"/>
      <c r="Q45" s="24"/>
      <c r="R45" s="24"/>
    </row>
    <row r="46" spans="2:18" ht="21" x14ac:dyDescent="0.45">
      <c r="B46" s="5">
        <v>45</v>
      </c>
      <c r="C46" s="6">
        <v>1403055</v>
      </c>
      <c r="D46" s="7" t="s">
        <v>232</v>
      </c>
      <c r="E46" s="7">
        <v>450006015</v>
      </c>
      <c r="F46" s="7">
        <v>100</v>
      </c>
      <c r="G46" s="7" t="s">
        <v>233</v>
      </c>
      <c r="H46" s="7" t="s">
        <v>216</v>
      </c>
      <c r="I46" s="7"/>
      <c r="J46" s="7"/>
      <c r="K46" s="7"/>
      <c r="L46" s="7"/>
      <c r="M46" s="7"/>
      <c r="N46" s="7"/>
      <c r="O46" s="8"/>
      <c r="P46" s="24"/>
      <c r="Q46" s="24"/>
      <c r="R46" s="24"/>
    </row>
    <row r="47" spans="2:18" ht="21" x14ac:dyDescent="0.45">
      <c r="B47" s="5">
        <v>46</v>
      </c>
      <c r="C47" s="6">
        <v>1403056</v>
      </c>
      <c r="D47" s="7" t="s">
        <v>232</v>
      </c>
      <c r="E47" s="7">
        <v>450006015</v>
      </c>
      <c r="F47" s="7">
        <v>100</v>
      </c>
      <c r="G47" s="7" t="s">
        <v>233</v>
      </c>
      <c r="H47" s="7" t="s">
        <v>216</v>
      </c>
      <c r="I47" s="7"/>
      <c r="J47" s="7"/>
      <c r="K47" s="7"/>
      <c r="L47" s="7"/>
      <c r="M47" s="7"/>
      <c r="N47" s="7"/>
      <c r="O47" s="8"/>
      <c r="P47" s="24"/>
      <c r="Q47" s="24"/>
      <c r="R47" s="24"/>
    </row>
    <row r="48" spans="2:18" ht="21" x14ac:dyDescent="0.45">
      <c r="B48" s="5">
        <v>47</v>
      </c>
      <c r="C48" s="6">
        <v>1403057</v>
      </c>
      <c r="D48" s="7" t="s">
        <v>232</v>
      </c>
      <c r="E48" s="7">
        <v>450006015</v>
      </c>
      <c r="F48" s="7">
        <v>50</v>
      </c>
      <c r="G48" s="7" t="s">
        <v>233</v>
      </c>
      <c r="H48" s="7" t="s">
        <v>216</v>
      </c>
      <c r="I48" s="7"/>
      <c r="J48" s="7"/>
      <c r="K48" s="7"/>
      <c r="L48" s="7"/>
      <c r="M48" s="7"/>
      <c r="N48" s="7"/>
      <c r="O48" s="8"/>
      <c r="P48" s="24"/>
      <c r="Q48" s="24"/>
      <c r="R48" s="24"/>
    </row>
    <row r="49" spans="2:18" ht="21" x14ac:dyDescent="0.45">
      <c r="B49" s="5">
        <v>48</v>
      </c>
      <c r="C49" s="6">
        <v>1403058</v>
      </c>
      <c r="D49" s="7" t="s">
        <v>232</v>
      </c>
      <c r="E49" s="7">
        <v>450006015</v>
      </c>
      <c r="F49" s="7">
        <v>50</v>
      </c>
      <c r="G49" s="7" t="s">
        <v>233</v>
      </c>
      <c r="H49" s="7" t="s">
        <v>216</v>
      </c>
      <c r="I49" s="7"/>
      <c r="J49" s="7"/>
      <c r="K49" s="7"/>
      <c r="L49" s="7"/>
      <c r="M49" s="7"/>
      <c r="N49" s="7"/>
      <c r="O49" s="8"/>
      <c r="P49" s="24"/>
      <c r="Q49" s="24"/>
      <c r="R49" s="24"/>
    </row>
    <row r="50" spans="2:18" ht="21" x14ac:dyDescent="0.45">
      <c r="B50" s="5">
        <v>49</v>
      </c>
      <c r="C50" s="6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8"/>
      <c r="P50" s="24"/>
      <c r="Q50" s="24"/>
      <c r="R50" s="24"/>
    </row>
    <row r="51" spans="2:18" ht="21" x14ac:dyDescent="0.45">
      <c r="B51" s="5">
        <v>50</v>
      </c>
      <c r="C51" s="6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8"/>
      <c r="P51" s="24"/>
      <c r="Q51" s="24"/>
      <c r="R51" s="24"/>
    </row>
    <row r="52" spans="2:18" ht="21" x14ac:dyDescent="0.45">
      <c r="B52" s="5">
        <v>51</v>
      </c>
      <c r="C52" s="6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8"/>
      <c r="P52" s="24"/>
      <c r="Q52" s="24"/>
      <c r="R52" s="24"/>
    </row>
    <row r="53" spans="2:18" ht="21" x14ac:dyDescent="0.45">
      <c r="B53" s="5">
        <v>52</v>
      </c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8"/>
      <c r="P53" s="24"/>
      <c r="Q53" s="24"/>
      <c r="R53" s="24"/>
    </row>
    <row r="54" spans="2:18" ht="21" x14ac:dyDescent="0.45">
      <c r="B54" s="5">
        <v>53</v>
      </c>
      <c r="C54" s="6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8"/>
      <c r="P54" s="24"/>
      <c r="Q54" s="24"/>
      <c r="R54" s="24"/>
    </row>
    <row r="55" spans="2:18" ht="21" x14ac:dyDescent="0.45">
      <c r="B55" s="5">
        <v>54</v>
      </c>
      <c r="C55" s="6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8"/>
      <c r="P55" s="24"/>
      <c r="Q55" s="24"/>
      <c r="R55" s="24"/>
    </row>
    <row r="56" spans="2:18" ht="21" x14ac:dyDescent="0.45">
      <c r="B56" s="5">
        <v>55</v>
      </c>
      <c r="C56" s="6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8"/>
      <c r="P56" s="24"/>
      <c r="Q56" s="24"/>
      <c r="R56" s="24"/>
    </row>
    <row r="57" spans="2:18" ht="21" x14ac:dyDescent="0.45">
      <c r="B57" s="5">
        <v>56</v>
      </c>
      <c r="C57" s="6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8"/>
      <c r="P57" s="24"/>
      <c r="Q57" s="24"/>
      <c r="R57" s="24"/>
    </row>
    <row r="58" spans="2:18" ht="21" x14ac:dyDescent="0.45">
      <c r="B58" s="5">
        <v>57</v>
      </c>
      <c r="C58" s="6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8"/>
      <c r="P58" s="24"/>
      <c r="Q58" s="24"/>
      <c r="R58" s="24"/>
    </row>
    <row r="59" spans="2:18" ht="21" x14ac:dyDescent="0.45">
      <c r="B59" s="5">
        <v>58</v>
      </c>
      <c r="C59" s="6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8"/>
      <c r="P59" s="24"/>
      <c r="Q59" s="24"/>
      <c r="R59" s="24"/>
    </row>
    <row r="60" spans="2:18" ht="21" x14ac:dyDescent="0.45">
      <c r="B60" s="5">
        <v>59</v>
      </c>
      <c r="C60" s="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8"/>
      <c r="P60" s="24"/>
      <c r="Q60" s="24"/>
      <c r="R60" s="24"/>
    </row>
    <row r="61" spans="2:18" ht="21" x14ac:dyDescent="0.45">
      <c r="B61" s="5">
        <v>60</v>
      </c>
      <c r="C61" s="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8"/>
      <c r="P61" s="24"/>
      <c r="Q61" s="24"/>
      <c r="R61" s="24"/>
    </row>
    <row r="62" spans="2:18" ht="21" x14ac:dyDescent="0.45">
      <c r="B62" s="5">
        <v>61</v>
      </c>
      <c r="C62" s="6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8"/>
      <c r="P62" s="24"/>
      <c r="Q62" s="24"/>
      <c r="R62" s="24"/>
    </row>
    <row r="63" spans="2:18" ht="21" x14ac:dyDescent="0.45">
      <c r="B63" s="5">
        <v>62</v>
      </c>
      <c r="C63" s="6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8"/>
      <c r="P63" s="24"/>
      <c r="Q63" s="24"/>
      <c r="R63" s="24"/>
    </row>
    <row r="64" spans="2:18" ht="21" x14ac:dyDescent="0.45">
      <c r="B64" s="5">
        <v>63</v>
      </c>
      <c r="C64" s="6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8"/>
      <c r="P64" s="24"/>
      <c r="Q64" s="24"/>
      <c r="R64" s="24"/>
    </row>
    <row r="65" spans="2:18" ht="21" x14ac:dyDescent="0.45">
      <c r="B65" s="5">
        <v>64</v>
      </c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8"/>
      <c r="P65" s="24"/>
      <c r="Q65" s="24"/>
      <c r="R65" s="24"/>
    </row>
    <row r="66" spans="2:18" ht="21" x14ac:dyDescent="0.45">
      <c r="B66" s="5">
        <v>65</v>
      </c>
      <c r="C66" s="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8"/>
      <c r="P66" s="24"/>
      <c r="Q66" s="24"/>
      <c r="R66" s="24"/>
    </row>
    <row r="67" spans="2:18" ht="21" x14ac:dyDescent="0.45">
      <c r="B67" s="5">
        <v>66</v>
      </c>
      <c r="C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8"/>
      <c r="P67" s="24"/>
      <c r="Q67" s="24"/>
      <c r="R67" s="25"/>
    </row>
    <row r="68" spans="2:18" ht="21" x14ac:dyDescent="0.45">
      <c r="B68" s="5">
        <v>67</v>
      </c>
      <c r="C68" s="6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8"/>
      <c r="P68" s="24"/>
      <c r="Q68" s="24"/>
      <c r="R68" s="25"/>
    </row>
    <row r="69" spans="2:18" ht="21" x14ac:dyDescent="0.45">
      <c r="B69" s="5">
        <v>68</v>
      </c>
      <c r="C69" s="6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8"/>
      <c r="P69" s="24"/>
      <c r="Q69" s="24"/>
      <c r="R69" s="25"/>
    </row>
    <row r="70" spans="2:18" ht="21" x14ac:dyDescent="0.45">
      <c r="B70" s="5">
        <v>69</v>
      </c>
      <c r="C70" s="6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8"/>
      <c r="P70" s="24"/>
      <c r="Q70" s="24"/>
      <c r="R70" s="25"/>
    </row>
    <row r="71" spans="2:18" ht="21" x14ac:dyDescent="0.45">
      <c r="B71" s="5">
        <v>70</v>
      </c>
      <c r="C71" s="6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8"/>
      <c r="P71" s="24"/>
      <c r="Q71" s="24"/>
      <c r="R71" s="25"/>
    </row>
    <row r="72" spans="2:18" ht="21" x14ac:dyDescent="0.45">
      <c r="B72" s="5">
        <v>71</v>
      </c>
      <c r="C72" s="6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8"/>
      <c r="P72" s="24"/>
      <c r="Q72" s="24"/>
      <c r="R72" s="25"/>
    </row>
    <row r="73" spans="2:18" ht="21" x14ac:dyDescent="0.45">
      <c r="B73" s="5">
        <v>72</v>
      </c>
      <c r="C73" s="6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8"/>
      <c r="P73" s="24"/>
      <c r="Q73" s="24"/>
      <c r="R73" s="25"/>
    </row>
    <row r="74" spans="2:18" ht="21" x14ac:dyDescent="0.45">
      <c r="B74" s="5">
        <v>73</v>
      </c>
      <c r="C74" s="6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8"/>
      <c r="P74" s="24"/>
      <c r="Q74" s="24"/>
      <c r="R74" s="25"/>
    </row>
    <row r="75" spans="2:18" ht="21" x14ac:dyDescent="0.45">
      <c r="B75" s="5">
        <v>74</v>
      </c>
      <c r="C75" s="6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8"/>
      <c r="P75" s="24"/>
      <c r="Q75" s="24"/>
      <c r="R75" s="25"/>
    </row>
    <row r="76" spans="2:18" ht="21" x14ac:dyDescent="0.45">
      <c r="B76" s="5">
        <v>75</v>
      </c>
      <c r="C76" s="6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8"/>
      <c r="P76" s="24"/>
      <c r="Q76" s="24"/>
      <c r="R76" s="25"/>
    </row>
    <row r="77" spans="2:18" ht="21" x14ac:dyDescent="0.45">
      <c r="B77" s="5">
        <v>76</v>
      </c>
      <c r="C77" s="6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8"/>
      <c r="P77" s="24"/>
      <c r="Q77" s="24"/>
      <c r="R77" s="25"/>
    </row>
    <row r="78" spans="2:18" ht="21" x14ac:dyDescent="0.45">
      <c r="B78" s="5">
        <v>77</v>
      </c>
      <c r="C78" s="6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8"/>
      <c r="P78" s="24"/>
      <c r="Q78" s="24"/>
      <c r="R78" s="25"/>
    </row>
    <row r="79" spans="2:18" ht="21" x14ac:dyDescent="0.45">
      <c r="B79" s="5">
        <v>78</v>
      </c>
      <c r="C79" s="6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8"/>
      <c r="P79" s="24"/>
      <c r="Q79" s="24"/>
      <c r="R79" s="25"/>
    </row>
  </sheetData>
  <mergeCells count="4">
    <mergeCell ref="A1:E1"/>
    <mergeCell ref="F1:J1"/>
    <mergeCell ref="K1:L1"/>
    <mergeCell ref="M1:P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F4E25-824F-49D4-9A24-82ADE08A03B4}">
  <dimension ref="A1:R54"/>
  <sheetViews>
    <sheetView rightToLeft="1" topLeftCell="D7" zoomScale="85" zoomScaleNormal="85" workbookViewId="0">
      <selection activeCell="P54" sqref="P54"/>
    </sheetView>
  </sheetViews>
  <sheetFormatPr defaultRowHeight="15" x14ac:dyDescent="0.25"/>
  <cols>
    <col min="1" max="1" width="6.140625" customWidth="1"/>
    <col min="2" max="2" width="13.42578125" customWidth="1"/>
    <col min="3" max="3" width="13.85546875" customWidth="1"/>
    <col min="4" max="4" width="14.7109375" customWidth="1"/>
    <col min="5" max="5" width="10.28515625" customWidth="1"/>
    <col min="6" max="6" width="43.42578125" customWidth="1"/>
    <col min="7" max="7" width="25.28515625" customWidth="1"/>
    <col min="8" max="8" width="13.42578125" customWidth="1"/>
    <col min="9" max="9" width="19.42578125" customWidth="1"/>
    <col min="10" max="10" width="11.42578125" customWidth="1"/>
    <col min="11" max="11" width="12.5703125" customWidth="1"/>
    <col min="12" max="12" width="14.140625" customWidth="1"/>
    <col min="13" max="13" width="18" customWidth="1"/>
    <col min="14" max="14" width="14.140625" customWidth="1"/>
    <col min="15" max="15" width="10.5703125" customWidth="1"/>
    <col min="16" max="16" width="29" customWidth="1"/>
    <col min="17" max="17" width="14.42578125" bestFit="1" customWidth="1"/>
  </cols>
  <sheetData>
    <row r="1" spans="1:18" ht="33.75" x14ac:dyDescent="0.85">
      <c r="A1" s="40" t="s">
        <v>92</v>
      </c>
      <c r="B1" s="41"/>
      <c r="C1" s="41"/>
      <c r="D1" s="41"/>
      <c r="E1" s="42"/>
      <c r="F1" s="43" t="s">
        <v>0</v>
      </c>
      <c r="G1" s="44"/>
      <c r="H1" s="44"/>
      <c r="I1" s="44"/>
      <c r="J1" s="45"/>
      <c r="K1" s="40" t="s">
        <v>1</v>
      </c>
      <c r="L1" s="42"/>
      <c r="M1" s="46" t="s">
        <v>2</v>
      </c>
      <c r="N1" s="47"/>
      <c r="O1" s="48"/>
      <c r="P1" s="49"/>
    </row>
    <row r="2" spans="1:18" ht="63" x14ac:dyDescent="0.25">
      <c r="A2" s="1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180</v>
      </c>
      <c r="L2" s="2" t="s">
        <v>183</v>
      </c>
      <c r="M2" s="2" t="s">
        <v>182</v>
      </c>
      <c r="N2" s="2" t="s">
        <v>181</v>
      </c>
      <c r="O2" s="3" t="s">
        <v>15</v>
      </c>
      <c r="P2" s="2" t="s">
        <v>16</v>
      </c>
      <c r="Q2" s="2" t="s">
        <v>17</v>
      </c>
      <c r="R2" s="4" t="s">
        <v>18</v>
      </c>
    </row>
    <row r="3" spans="1:18" ht="21" x14ac:dyDescent="0.25">
      <c r="A3" s="5"/>
      <c r="B3" s="6">
        <v>1402052</v>
      </c>
      <c r="C3" s="7" t="s">
        <v>93</v>
      </c>
      <c r="D3" s="7" t="s">
        <v>94</v>
      </c>
      <c r="E3" s="7">
        <v>6</v>
      </c>
      <c r="F3" s="7" t="s">
        <v>95</v>
      </c>
      <c r="G3" s="7" t="s">
        <v>96</v>
      </c>
      <c r="H3" s="7" t="s">
        <v>19</v>
      </c>
      <c r="I3" s="7" t="s">
        <v>97</v>
      </c>
      <c r="J3" s="7"/>
      <c r="K3" s="7" t="s">
        <v>186</v>
      </c>
      <c r="L3" s="7" t="s">
        <v>184</v>
      </c>
      <c r="M3" s="34"/>
      <c r="N3" s="7"/>
      <c r="O3" s="8">
        <v>190000000</v>
      </c>
      <c r="P3" s="9">
        <v>570000000</v>
      </c>
      <c r="Q3" s="9">
        <v>570000000</v>
      </c>
      <c r="R3" s="10"/>
    </row>
    <row r="4" spans="1:18" ht="21" x14ac:dyDescent="0.45">
      <c r="A4" s="31"/>
      <c r="B4" s="26">
        <v>1402112</v>
      </c>
      <c r="C4" s="12" t="s">
        <v>98</v>
      </c>
      <c r="D4" s="12" t="s">
        <v>99</v>
      </c>
      <c r="E4" s="12">
        <v>130</v>
      </c>
      <c r="F4" s="12" t="s">
        <v>101</v>
      </c>
      <c r="G4" s="7" t="s">
        <v>96</v>
      </c>
      <c r="H4" s="7" t="s">
        <v>19</v>
      </c>
      <c r="I4" s="7" t="s">
        <v>97</v>
      </c>
      <c r="J4" s="12"/>
      <c r="K4" s="7" t="s">
        <v>185</v>
      </c>
      <c r="L4" s="7" t="s">
        <v>187</v>
      </c>
      <c r="M4" s="34"/>
      <c r="N4" s="12"/>
      <c r="O4" s="27">
        <v>16000000</v>
      </c>
      <c r="P4" s="32">
        <v>1962000000</v>
      </c>
      <c r="Q4" s="32">
        <v>118000000</v>
      </c>
      <c r="R4" s="33"/>
    </row>
    <row r="5" spans="1:18" ht="21" x14ac:dyDescent="0.45">
      <c r="A5" s="29"/>
      <c r="B5" s="6">
        <v>1402113</v>
      </c>
      <c r="C5" s="12" t="s">
        <v>98</v>
      </c>
      <c r="D5" s="12" t="s">
        <v>100</v>
      </c>
      <c r="E5" s="7">
        <v>70</v>
      </c>
      <c r="F5" s="12" t="s">
        <v>102</v>
      </c>
      <c r="G5" s="7" t="s">
        <v>96</v>
      </c>
      <c r="H5" s="7" t="s">
        <v>19</v>
      </c>
      <c r="I5" s="7" t="s">
        <v>97</v>
      </c>
      <c r="J5" s="7"/>
      <c r="K5" s="7" t="s">
        <v>185</v>
      </c>
      <c r="L5" s="7" t="s">
        <v>187</v>
      </c>
      <c r="M5" s="34"/>
      <c r="N5" s="7"/>
      <c r="O5" s="8">
        <v>17000000</v>
      </c>
      <c r="P5" s="24">
        <v>1962000000</v>
      </c>
      <c r="Q5" s="24">
        <v>772000000</v>
      </c>
      <c r="R5" s="30"/>
    </row>
    <row r="6" spans="1:18" ht="21" x14ac:dyDescent="0.45">
      <c r="A6" s="31"/>
      <c r="B6" s="26">
        <v>1402116</v>
      </c>
      <c r="C6" s="12" t="s">
        <v>103</v>
      </c>
      <c r="D6" s="12" t="s">
        <v>104</v>
      </c>
      <c r="E6" s="12">
        <v>9</v>
      </c>
      <c r="F6" s="12" t="s">
        <v>105</v>
      </c>
      <c r="G6" s="7" t="s">
        <v>96</v>
      </c>
      <c r="H6" s="7" t="s">
        <v>19</v>
      </c>
      <c r="I6" s="7" t="s">
        <v>97</v>
      </c>
      <c r="J6" s="12"/>
      <c r="K6" s="7" t="s">
        <v>189</v>
      </c>
      <c r="L6" s="7" t="s">
        <v>188</v>
      </c>
      <c r="M6" s="34"/>
      <c r="N6" s="12"/>
      <c r="O6" s="27">
        <v>800000000</v>
      </c>
      <c r="P6" s="32">
        <v>4320000000</v>
      </c>
      <c r="Q6" s="32">
        <v>2880000000</v>
      </c>
      <c r="R6" s="33"/>
    </row>
    <row r="7" spans="1:18" ht="21" x14ac:dyDescent="0.45">
      <c r="A7" s="31"/>
      <c r="B7" s="26">
        <v>1402132</v>
      </c>
      <c r="C7" s="12" t="s">
        <v>106</v>
      </c>
      <c r="D7" s="12">
        <v>4500052467</v>
      </c>
      <c r="E7" s="12">
        <v>140</v>
      </c>
      <c r="F7" s="12" t="s">
        <v>108</v>
      </c>
      <c r="G7" s="12" t="s">
        <v>109</v>
      </c>
      <c r="H7" s="12" t="s">
        <v>63</v>
      </c>
      <c r="I7" s="12" t="s">
        <v>27</v>
      </c>
      <c r="J7" s="12"/>
      <c r="K7" s="7"/>
      <c r="L7" s="7"/>
      <c r="M7" s="34"/>
      <c r="N7" s="12"/>
      <c r="O7" s="27">
        <v>1600000</v>
      </c>
      <c r="P7" s="32" t="s">
        <v>199</v>
      </c>
      <c r="Q7" s="32"/>
      <c r="R7" s="33"/>
    </row>
    <row r="8" spans="1:18" ht="21" x14ac:dyDescent="0.45">
      <c r="A8" s="29"/>
      <c r="B8" s="6">
        <v>1402134</v>
      </c>
      <c r="C8" s="12" t="s">
        <v>107</v>
      </c>
      <c r="D8" s="7" t="s">
        <v>110</v>
      </c>
      <c r="E8" s="7">
        <v>400</v>
      </c>
      <c r="F8" s="7" t="s">
        <v>111</v>
      </c>
      <c r="G8" s="7" t="s">
        <v>96</v>
      </c>
      <c r="H8" s="7" t="s">
        <v>19</v>
      </c>
      <c r="I8" s="7" t="s">
        <v>97</v>
      </c>
      <c r="J8" s="7"/>
      <c r="K8" s="7" t="s">
        <v>192</v>
      </c>
      <c r="L8" s="7" t="s">
        <v>187</v>
      </c>
      <c r="M8" s="34"/>
      <c r="N8" s="7"/>
      <c r="O8" s="8">
        <v>17500000</v>
      </c>
      <c r="P8" s="24">
        <v>7665000000</v>
      </c>
      <c r="Q8" s="24">
        <v>665000000</v>
      </c>
      <c r="R8" s="30"/>
    </row>
    <row r="9" spans="1:18" ht="21" x14ac:dyDescent="0.45">
      <c r="A9" s="29"/>
      <c r="B9" s="6">
        <v>1402135</v>
      </c>
      <c r="C9" s="12" t="s">
        <v>107</v>
      </c>
      <c r="D9" s="7" t="s">
        <v>110</v>
      </c>
      <c r="E9" s="7">
        <v>400</v>
      </c>
      <c r="F9" s="7" t="s">
        <v>112</v>
      </c>
      <c r="G9" s="7" t="s">
        <v>96</v>
      </c>
      <c r="H9" s="7" t="s">
        <v>19</v>
      </c>
      <c r="I9" s="7" t="s">
        <v>97</v>
      </c>
      <c r="J9" s="7"/>
      <c r="K9" s="7" t="s">
        <v>192</v>
      </c>
      <c r="L9" s="7" t="s">
        <v>187</v>
      </c>
      <c r="M9" s="34"/>
      <c r="N9" s="7"/>
      <c r="O9" s="8">
        <v>12750000</v>
      </c>
      <c r="P9" s="24">
        <v>7665000000</v>
      </c>
      <c r="Q9" s="24">
        <v>2565000000</v>
      </c>
      <c r="R9" s="30"/>
    </row>
    <row r="10" spans="1:18" ht="21" x14ac:dyDescent="0.45">
      <c r="A10" s="29"/>
      <c r="B10" s="6">
        <v>1402136</v>
      </c>
      <c r="C10" s="12" t="s">
        <v>107</v>
      </c>
      <c r="D10" s="7" t="s">
        <v>110</v>
      </c>
      <c r="E10" s="7">
        <v>4</v>
      </c>
      <c r="F10" s="7" t="s">
        <v>113</v>
      </c>
      <c r="G10" s="7" t="s">
        <v>96</v>
      </c>
      <c r="H10" s="7" t="s">
        <v>19</v>
      </c>
      <c r="I10" s="7" t="s">
        <v>97</v>
      </c>
      <c r="J10" s="7"/>
      <c r="K10" s="7" t="s">
        <v>192</v>
      </c>
      <c r="L10" s="7" t="s">
        <v>187</v>
      </c>
      <c r="M10" s="34"/>
      <c r="N10" s="7"/>
      <c r="O10" s="8">
        <v>18750000</v>
      </c>
      <c r="P10" s="24">
        <v>7665000000</v>
      </c>
      <c r="Q10" s="24">
        <v>7590000000</v>
      </c>
      <c r="R10" s="30"/>
    </row>
    <row r="11" spans="1:18" ht="21" x14ac:dyDescent="0.45">
      <c r="A11" s="29"/>
      <c r="B11" s="6">
        <v>1402137</v>
      </c>
      <c r="C11" s="12" t="s">
        <v>107</v>
      </c>
      <c r="D11" s="7" t="s">
        <v>110</v>
      </c>
      <c r="E11" s="7">
        <v>1</v>
      </c>
      <c r="F11" s="7" t="s">
        <v>114</v>
      </c>
      <c r="G11" s="7" t="s">
        <v>96</v>
      </c>
      <c r="H11" s="7" t="s">
        <v>19</v>
      </c>
      <c r="I11" s="7" t="s">
        <v>97</v>
      </c>
      <c r="J11" s="7"/>
      <c r="K11" s="7" t="s">
        <v>192</v>
      </c>
      <c r="L11" s="7" t="s">
        <v>187</v>
      </c>
      <c r="M11" s="34"/>
      <c r="N11" s="7"/>
      <c r="O11" s="8">
        <v>300000000</v>
      </c>
      <c r="P11" s="24">
        <v>7665000000</v>
      </c>
      <c r="Q11" s="24">
        <v>7365000000</v>
      </c>
      <c r="R11" s="30"/>
    </row>
    <row r="12" spans="1:18" ht="21" x14ac:dyDescent="0.45">
      <c r="A12" s="29"/>
      <c r="B12" s="6">
        <v>1402138</v>
      </c>
      <c r="C12" s="12" t="s">
        <v>107</v>
      </c>
      <c r="D12" s="7" t="s">
        <v>110</v>
      </c>
      <c r="E12" s="7">
        <v>1</v>
      </c>
      <c r="F12" s="7" t="s">
        <v>115</v>
      </c>
      <c r="G12" s="7" t="s">
        <v>96</v>
      </c>
      <c r="H12" s="7" t="s">
        <v>19</v>
      </c>
      <c r="I12" s="7" t="s">
        <v>97</v>
      </c>
      <c r="J12" s="7"/>
      <c r="K12" s="7" t="s">
        <v>192</v>
      </c>
      <c r="L12" s="7" t="s">
        <v>187</v>
      </c>
      <c r="M12" s="34"/>
      <c r="N12" s="7"/>
      <c r="O12" s="8">
        <v>300000000</v>
      </c>
      <c r="P12" s="24">
        <v>7665000000</v>
      </c>
      <c r="Q12" s="24">
        <v>7365000000</v>
      </c>
      <c r="R12" s="30"/>
    </row>
    <row r="13" spans="1:18" ht="21" x14ac:dyDescent="0.45">
      <c r="A13" s="29"/>
      <c r="B13" s="6">
        <v>1402139</v>
      </c>
      <c r="C13" s="12" t="s">
        <v>107</v>
      </c>
      <c r="D13" s="7" t="s">
        <v>110</v>
      </c>
      <c r="E13" s="7">
        <v>1</v>
      </c>
      <c r="F13" s="7" t="s">
        <v>116</v>
      </c>
      <c r="G13" s="7" t="s">
        <v>117</v>
      </c>
      <c r="H13" s="7" t="s">
        <v>19</v>
      </c>
      <c r="I13" s="7" t="s">
        <v>97</v>
      </c>
      <c r="J13" s="7"/>
      <c r="K13" s="7" t="s">
        <v>192</v>
      </c>
      <c r="L13" s="7" t="s">
        <v>187</v>
      </c>
      <c r="M13" s="34"/>
      <c r="N13" s="7"/>
      <c r="O13" s="8">
        <v>850000000</v>
      </c>
      <c r="P13" s="24">
        <v>7665000000</v>
      </c>
      <c r="Q13" s="24">
        <v>6815000000</v>
      </c>
      <c r="R13" s="30"/>
    </row>
    <row r="14" spans="1:18" ht="21" x14ac:dyDescent="0.45">
      <c r="A14" s="31"/>
      <c r="B14" s="26">
        <v>1402144</v>
      </c>
      <c r="C14" s="12" t="s">
        <v>118</v>
      </c>
      <c r="D14" s="12" t="s">
        <v>119</v>
      </c>
      <c r="E14" s="12">
        <v>10</v>
      </c>
      <c r="F14" s="12" t="s">
        <v>120</v>
      </c>
      <c r="G14" s="12" t="s">
        <v>96</v>
      </c>
      <c r="H14" s="7" t="s">
        <v>19</v>
      </c>
      <c r="I14" s="7" t="s">
        <v>97</v>
      </c>
      <c r="J14" s="12"/>
      <c r="K14" s="7" t="s">
        <v>150</v>
      </c>
      <c r="L14" s="7"/>
      <c r="M14" s="34"/>
      <c r="N14" s="12"/>
      <c r="O14" s="27">
        <v>20000000</v>
      </c>
      <c r="P14" s="32" t="s">
        <v>199</v>
      </c>
      <c r="Q14" s="32"/>
      <c r="R14" s="33"/>
    </row>
    <row r="15" spans="1:18" ht="21" x14ac:dyDescent="0.45">
      <c r="A15" s="29"/>
      <c r="B15" s="26">
        <v>1402145</v>
      </c>
      <c r="C15" s="7" t="s">
        <v>118</v>
      </c>
      <c r="D15" s="7" t="s">
        <v>119</v>
      </c>
      <c r="E15" s="7">
        <v>2</v>
      </c>
      <c r="F15" s="7" t="s">
        <v>121</v>
      </c>
      <c r="G15" s="7" t="s">
        <v>96</v>
      </c>
      <c r="H15" s="7" t="s">
        <v>19</v>
      </c>
      <c r="I15" s="7" t="s">
        <v>97</v>
      </c>
      <c r="J15" s="7"/>
      <c r="K15" s="7" t="s">
        <v>150</v>
      </c>
      <c r="L15" s="7"/>
      <c r="M15" s="34"/>
      <c r="N15" s="7"/>
      <c r="O15" s="8">
        <v>22000000</v>
      </c>
      <c r="P15" s="24" t="s">
        <v>199</v>
      </c>
      <c r="Q15" s="24"/>
      <c r="R15" s="30"/>
    </row>
    <row r="16" spans="1:18" ht="21" x14ac:dyDescent="0.45">
      <c r="A16" s="31"/>
      <c r="B16" s="26">
        <v>1402158</v>
      </c>
      <c r="C16" s="12" t="s">
        <v>122</v>
      </c>
      <c r="D16" s="12">
        <v>100591425</v>
      </c>
      <c r="E16" s="12" t="s">
        <v>123</v>
      </c>
      <c r="F16" s="12" t="s">
        <v>124</v>
      </c>
      <c r="G16" s="12" t="s">
        <v>129</v>
      </c>
      <c r="H16" s="12"/>
      <c r="I16" s="12" t="s">
        <v>58</v>
      </c>
      <c r="J16" s="12"/>
      <c r="K16" s="7" t="s">
        <v>201</v>
      </c>
      <c r="L16" s="7"/>
      <c r="M16" s="34"/>
      <c r="N16" s="12"/>
      <c r="O16" s="27">
        <v>260000000</v>
      </c>
      <c r="P16" s="32"/>
      <c r="Q16" s="32"/>
      <c r="R16" s="33"/>
    </row>
    <row r="17" spans="1:18" ht="21" x14ac:dyDescent="0.45">
      <c r="A17" s="31"/>
      <c r="B17" s="26">
        <v>1402159</v>
      </c>
      <c r="C17" s="12" t="s">
        <v>122</v>
      </c>
      <c r="D17" s="12">
        <v>100594354</v>
      </c>
      <c r="E17" s="12">
        <v>8</v>
      </c>
      <c r="F17" s="12" t="s">
        <v>125</v>
      </c>
      <c r="G17" s="12" t="s">
        <v>129</v>
      </c>
      <c r="H17" s="12"/>
      <c r="I17" s="12" t="s">
        <v>58</v>
      </c>
      <c r="J17" s="12"/>
      <c r="K17" s="7" t="s">
        <v>202</v>
      </c>
      <c r="L17" s="7"/>
      <c r="M17" s="34"/>
      <c r="N17" s="12"/>
      <c r="O17" s="27">
        <v>4000000</v>
      </c>
      <c r="P17" s="32"/>
      <c r="Q17" s="32"/>
      <c r="R17" s="33"/>
    </row>
    <row r="18" spans="1:18" ht="21" x14ac:dyDescent="0.45">
      <c r="A18" s="31"/>
      <c r="B18" s="26">
        <v>1402160</v>
      </c>
      <c r="C18" s="12" t="s">
        <v>122</v>
      </c>
      <c r="D18" s="12">
        <v>100594354</v>
      </c>
      <c r="E18" s="12">
        <v>4</v>
      </c>
      <c r="F18" s="12" t="s">
        <v>126</v>
      </c>
      <c r="G18" s="12" t="s">
        <v>129</v>
      </c>
      <c r="H18" s="12"/>
      <c r="I18" s="12" t="s">
        <v>58</v>
      </c>
      <c r="J18" s="12"/>
      <c r="K18" s="7" t="s">
        <v>202</v>
      </c>
      <c r="L18" s="7"/>
      <c r="M18" s="34"/>
      <c r="N18" s="12"/>
      <c r="O18" s="27">
        <v>80000000</v>
      </c>
      <c r="P18" s="32"/>
      <c r="Q18" s="32"/>
      <c r="R18" s="33"/>
    </row>
    <row r="19" spans="1:18" ht="21" x14ac:dyDescent="0.45">
      <c r="A19" s="29"/>
      <c r="B19" s="26">
        <v>1402161</v>
      </c>
      <c r="C19" s="7" t="s">
        <v>122</v>
      </c>
      <c r="D19" s="7">
        <v>100593843</v>
      </c>
      <c r="E19" s="7">
        <v>2</v>
      </c>
      <c r="F19" s="7" t="s">
        <v>127</v>
      </c>
      <c r="G19" s="12" t="s">
        <v>129</v>
      </c>
      <c r="H19" s="7"/>
      <c r="I19" s="12" t="s">
        <v>58</v>
      </c>
      <c r="J19" s="7"/>
      <c r="K19" s="7"/>
      <c r="L19" s="7" t="s">
        <v>193</v>
      </c>
      <c r="M19" s="34"/>
      <c r="N19" s="7"/>
      <c r="O19" s="8">
        <v>250000000</v>
      </c>
      <c r="P19" s="24">
        <v>350000000</v>
      </c>
      <c r="Q19" s="24">
        <v>150000000</v>
      </c>
      <c r="R19" s="30"/>
    </row>
    <row r="20" spans="1:18" ht="21" x14ac:dyDescent="0.45">
      <c r="A20" s="29"/>
      <c r="B20" s="26">
        <v>1402162</v>
      </c>
      <c r="C20" s="7" t="s">
        <v>122</v>
      </c>
      <c r="D20" s="7">
        <v>100593843</v>
      </c>
      <c r="E20" s="7">
        <v>2</v>
      </c>
      <c r="F20" s="7" t="s">
        <v>128</v>
      </c>
      <c r="G20" s="12" t="s">
        <v>129</v>
      </c>
      <c r="H20" s="7"/>
      <c r="I20" s="12" t="s">
        <v>58</v>
      </c>
      <c r="J20" s="7"/>
      <c r="K20" s="7"/>
      <c r="L20" s="7" t="s">
        <v>193</v>
      </c>
      <c r="M20" s="34"/>
      <c r="N20" s="7"/>
      <c r="O20" s="8">
        <v>100000000</v>
      </c>
      <c r="P20" s="24">
        <v>350000000</v>
      </c>
      <c r="Q20" s="24">
        <v>150000000</v>
      </c>
      <c r="R20" s="30"/>
    </row>
    <row r="21" spans="1:18" ht="21" x14ac:dyDescent="0.45">
      <c r="A21" s="31"/>
      <c r="B21" s="26">
        <v>1402173</v>
      </c>
      <c r="C21" s="12" t="s">
        <v>130</v>
      </c>
      <c r="D21" s="12">
        <v>327</v>
      </c>
      <c r="E21" s="12">
        <v>32</v>
      </c>
      <c r="F21" s="12" t="s">
        <v>133</v>
      </c>
      <c r="G21" s="12" t="s">
        <v>142</v>
      </c>
      <c r="H21" s="12"/>
      <c r="I21" s="12" t="s">
        <v>58</v>
      </c>
      <c r="J21" s="12"/>
      <c r="K21" s="7" t="s">
        <v>198</v>
      </c>
      <c r="L21" s="7"/>
      <c r="M21" s="34"/>
      <c r="N21" s="12"/>
      <c r="O21" s="27">
        <v>15000000</v>
      </c>
      <c r="P21" s="32">
        <v>1257500000</v>
      </c>
      <c r="Q21" s="32">
        <v>777500000</v>
      </c>
      <c r="R21" s="33"/>
    </row>
    <row r="22" spans="1:18" ht="21" x14ac:dyDescent="0.45">
      <c r="A22" s="31"/>
      <c r="B22" s="26">
        <v>1402174</v>
      </c>
      <c r="C22" s="12" t="s">
        <v>130</v>
      </c>
      <c r="D22" s="12">
        <v>327</v>
      </c>
      <c r="E22" s="12">
        <v>2</v>
      </c>
      <c r="F22" s="12" t="s">
        <v>134</v>
      </c>
      <c r="G22" s="12" t="s">
        <v>142</v>
      </c>
      <c r="H22" s="12"/>
      <c r="I22" s="12" t="s">
        <v>58</v>
      </c>
      <c r="J22" s="12"/>
      <c r="K22" s="7" t="s">
        <v>198</v>
      </c>
      <c r="L22" s="7"/>
      <c r="M22" s="34"/>
      <c r="N22" s="12"/>
      <c r="O22" s="27">
        <v>48000000</v>
      </c>
      <c r="P22" s="32">
        <v>1257500000</v>
      </c>
      <c r="Q22" s="32">
        <v>1161500000</v>
      </c>
      <c r="R22" s="33"/>
    </row>
    <row r="23" spans="1:18" ht="21" x14ac:dyDescent="0.45">
      <c r="A23" s="29"/>
      <c r="B23" s="26">
        <v>1402175</v>
      </c>
      <c r="C23" s="12" t="s">
        <v>130</v>
      </c>
      <c r="D23" s="12">
        <v>327</v>
      </c>
      <c r="E23" s="7">
        <v>2</v>
      </c>
      <c r="F23" s="7" t="s">
        <v>136</v>
      </c>
      <c r="G23" s="12" t="s">
        <v>142</v>
      </c>
      <c r="H23" s="7"/>
      <c r="I23" s="12" t="s">
        <v>58</v>
      </c>
      <c r="J23" s="7"/>
      <c r="K23" s="7" t="s">
        <v>198</v>
      </c>
      <c r="L23" s="7"/>
      <c r="M23" s="34"/>
      <c r="N23" s="7"/>
      <c r="O23" s="8">
        <v>48000000</v>
      </c>
      <c r="P23" s="24">
        <v>1257500000</v>
      </c>
      <c r="Q23" s="24">
        <v>1161500000</v>
      </c>
      <c r="R23" s="30"/>
    </row>
    <row r="24" spans="1:18" ht="21" x14ac:dyDescent="0.45">
      <c r="A24" s="29"/>
      <c r="B24" s="26">
        <v>1402176</v>
      </c>
      <c r="C24" s="12" t="s">
        <v>130</v>
      </c>
      <c r="D24" s="12">
        <v>327</v>
      </c>
      <c r="E24" s="7">
        <v>3</v>
      </c>
      <c r="F24" s="12" t="s">
        <v>137</v>
      </c>
      <c r="G24" s="12" t="s">
        <v>142</v>
      </c>
      <c r="H24" s="7"/>
      <c r="I24" s="12" t="s">
        <v>58</v>
      </c>
      <c r="J24" s="7"/>
      <c r="K24" s="7" t="s">
        <v>198</v>
      </c>
      <c r="L24" s="7"/>
      <c r="M24" s="34"/>
      <c r="N24" s="7"/>
      <c r="O24" s="27">
        <v>48000000</v>
      </c>
      <c r="P24" s="24">
        <v>1257500000</v>
      </c>
      <c r="Q24" s="24">
        <v>1113500000</v>
      </c>
      <c r="R24" s="30"/>
    </row>
    <row r="25" spans="1:18" ht="21" x14ac:dyDescent="0.45">
      <c r="A25" s="29"/>
      <c r="B25" s="26">
        <v>1402177</v>
      </c>
      <c r="C25" s="12" t="s">
        <v>130</v>
      </c>
      <c r="D25" s="12">
        <v>327</v>
      </c>
      <c r="E25" s="7">
        <v>3</v>
      </c>
      <c r="F25" s="7" t="s">
        <v>138</v>
      </c>
      <c r="G25" s="12" t="s">
        <v>142</v>
      </c>
      <c r="H25" s="7"/>
      <c r="I25" s="12" t="s">
        <v>58</v>
      </c>
      <c r="J25" s="7"/>
      <c r="K25" s="7" t="s">
        <v>198</v>
      </c>
      <c r="L25" s="7"/>
      <c r="M25" s="34"/>
      <c r="N25" s="7"/>
      <c r="O25" s="8">
        <v>48000000</v>
      </c>
      <c r="P25" s="24">
        <v>1257500000</v>
      </c>
      <c r="Q25" s="24">
        <v>1113500000</v>
      </c>
      <c r="R25" s="30"/>
    </row>
    <row r="26" spans="1:18" ht="21" x14ac:dyDescent="0.45">
      <c r="A26" s="29"/>
      <c r="B26" s="26">
        <v>1402178</v>
      </c>
      <c r="C26" s="12" t="s">
        <v>130</v>
      </c>
      <c r="D26" s="12">
        <v>327</v>
      </c>
      <c r="E26" s="7">
        <v>3</v>
      </c>
      <c r="F26" s="12" t="s">
        <v>139</v>
      </c>
      <c r="G26" s="12" t="s">
        <v>142</v>
      </c>
      <c r="H26" s="7"/>
      <c r="I26" s="12" t="s">
        <v>58</v>
      </c>
      <c r="J26" s="7"/>
      <c r="K26" s="7" t="s">
        <v>198</v>
      </c>
      <c r="L26" s="7"/>
      <c r="M26" s="34"/>
      <c r="N26" s="7"/>
      <c r="O26" s="27">
        <v>48000000</v>
      </c>
      <c r="P26" s="24">
        <v>1257500000</v>
      </c>
      <c r="Q26" s="24">
        <v>1113500000</v>
      </c>
      <c r="R26" s="30"/>
    </row>
    <row r="27" spans="1:18" ht="21" x14ac:dyDescent="0.45">
      <c r="A27" s="29"/>
      <c r="B27" s="26">
        <v>1402179</v>
      </c>
      <c r="C27" s="12" t="s">
        <v>130</v>
      </c>
      <c r="D27" s="12">
        <v>327</v>
      </c>
      <c r="E27" s="7">
        <v>3</v>
      </c>
      <c r="F27" s="7" t="s">
        <v>140</v>
      </c>
      <c r="G27" s="12" t="s">
        <v>142</v>
      </c>
      <c r="H27" s="7"/>
      <c r="I27" s="12" t="s">
        <v>58</v>
      </c>
      <c r="J27" s="7"/>
      <c r="K27" s="7" t="s">
        <v>198</v>
      </c>
      <c r="L27" s="7"/>
      <c r="M27" s="34"/>
      <c r="N27" s="7"/>
      <c r="O27" s="8">
        <v>48000000</v>
      </c>
      <c r="P27" s="24">
        <v>1257500000</v>
      </c>
      <c r="Q27" s="24">
        <v>1113500000</v>
      </c>
      <c r="R27" s="30"/>
    </row>
    <row r="28" spans="1:18" ht="21" x14ac:dyDescent="0.45">
      <c r="A28" s="29"/>
      <c r="B28" s="26">
        <v>1402180</v>
      </c>
      <c r="C28" s="12" t="s">
        <v>130</v>
      </c>
      <c r="D28" s="12">
        <v>327</v>
      </c>
      <c r="E28" s="7">
        <v>3</v>
      </c>
      <c r="F28" s="7" t="s">
        <v>141</v>
      </c>
      <c r="G28" s="12" t="s">
        <v>142</v>
      </c>
      <c r="H28" s="7"/>
      <c r="I28" s="12" t="s">
        <v>58</v>
      </c>
      <c r="J28" s="7"/>
      <c r="K28" s="7" t="s">
        <v>198</v>
      </c>
      <c r="L28" s="7"/>
      <c r="M28" s="34"/>
      <c r="N28" s="7"/>
      <c r="O28" s="27">
        <v>48000000</v>
      </c>
      <c r="P28" s="24">
        <v>1257500000</v>
      </c>
      <c r="Q28" s="24">
        <v>1113500000</v>
      </c>
      <c r="R28" s="30"/>
    </row>
    <row r="29" spans="1:18" ht="21" x14ac:dyDescent="0.45">
      <c r="A29" s="29"/>
      <c r="B29" s="26">
        <v>1402181</v>
      </c>
      <c r="C29" s="12" t="s">
        <v>130</v>
      </c>
      <c r="D29" s="12">
        <v>327</v>
      </c>
      <c r="E29" s="7">
        <v>3</v>
      </c>
      <c r="F29" s="7" t="s">
        <v>145</v>
      </c>
      <c r="G29" s="12" t="s">
        <v>142</v>
      </c>
      <c r="H29" s="7"/>
      <c r="I29" s="12" t="s">
        <v>58</v>
      </c>
      <c r="J29" s="7"/>
      <c r="K29" s="7" t="s">
        <v>198</v>
      </c>
      <c r="L29" s="7"/>
      <c r="M29" s="34"/>
      <c r="N29" s="7"/>
      <c r="O29" s="8">
        <v>48000000</v>
      </c>
      <c r="P29" s="24">
        <v>1257500000</v>
      </c>
      <c r="Q29" s="24">
        <v>1113500000</v>
      </c>
      <c r="R29" s="30"/>
    </row>
    <row r="30" spans="1:18" ht="21" x14ac:dyDescent="0.45">
      <c r="A30" s="29"/>
      <c r="B30" s="26">
        <v>1402182</v>
      </c>
      <c r="C30" s="12" t="s">
        <v>130</v>
      </c>
      <c r="D30" s="12">
        <v>327</v>
      </c>
      <c r="E30" s="7">
        <v>3</v>
      </c>
      <c r="F30" s="7" t="s">
        <v>146</v>
      </c>
      <c r="G30" s="12" t="s">
        <v>142</v>
      </c>
      <c r="H30" s="7"/>
      <c r="I30" s="12" t="s">
        <v>58</v>
      </c>
      <c r="J30" s="7"/>
      <c r="K30" s="7" t="s">
        <v>198</v>
      </c>
      <c r="L30" s="7"/>
      <c r="M30" s="34"/>
      <c r="N30" s="7"/>
      <c r="O30" s="8">
        <v>75000000</v>
      </c>
      <c r="P30" s="24">
        <v>1257500000</v>
      </c>
      <c r="Q30" s="24">
        <v>1032500000</v>
      </c>
      <c r="R30" s="30"/>
    </row>
    <row r="31" spans="1:18" ht="21" x14ac:dyDescent="0.45">
      <c r="A31" s="29"/>
      <c r="B31" s="26">
        <v>1402183</v>
      </c>
      <c r="C31" s="12" t="s">
        <v>130</v>
      </c>
      <c r="D31" s="12">
        <v>327</v>
      </c>
      <c r="E31" s="7">
        <v>3</v>
      </c>
      <c r="F31" s="7" t="s">
        <v>135</v>
      </c>
      <c r="G31" s="12" t="s">
        <v>142</v>
      </c>
      <c r="H31" s="7"/>
      <c r="I31" s="12" t="s">
        <v>58</v>
      </c>
      <c r="J31" s="7"/>
      <c r="K31" s="7" t="s">
        <v>198</v>
      </c>
      <c r="L31" s="7"/>
      <c r="M31" s="34"/>
      <c r="N31" s="7"/>
      <c r="O31" s="8">
        <v>75000000</v>
      </c>
      <c r="P31" s="24">
        <v>1257500000</v>
      </c>
      <c r="Q31" s="24">
        <v>1032500000</v>
      </c>
      <c r="R31" s="30"/>
    </row>
    <row r="32" spans="1:18" ht="21" x14ac:dyDescent="0.45">
      <c r="A32" s="29"/>
      <c r="B32" s="26">
        <v>1402184</v>
      </c>
      <c r="C32" s="12" t="s">
        <v>130</v>
      </c>
      <c r="D32" s="12">
        <v>327</v>
      </c>
      <c r="E32" s="7">
        <v>3</v>
      </c>
      <c r="F32" s="7" t="s">
        <v>147</v>
      </c>
      <c r="G32" s="12" t="s">
        <v>142</v>
      </c>
      <c r="H32" s="7"/>
      <c r="I32" s="12" t="s">
        <v>58</v>
      </c>
      <c r="J32" s="7"/>
      <c r="K32" s="7" t="s">
        <v>198</v>
      </c>
      <c r="L32" s="7"/>
      <c r="M32" s="34"/>
      <c r="N32" s="7"/>
      <c r="O32" s="8">
        <v>70000000</v>
      </c>
      <c r="P32" s="24">
        <v>1257500000</v>
      </c>
      <c r="Q32" s="24">
        <v>1047500000</v>
      </c>
      <c r="R32" s="30"/>
    </row>
    <row r="33" spans="1:18" ht="21" x14ac:dyDescent="0.45">
      <c r="A33" s="29"/>
      <c r="B33" s="26">
        <v>1402185</v>
      </c>
      <c r="C33" s="12" t="s">
        <v>130</v>
      </c>
      <c r="D33" s="12">
        <v>327</v>
      </c>
      <c r="E33" s="7">
        <v>3</v>
      </c>
      <c r="F33" s="7" t="s">
        <v>148</v>
      </c>
      <c r="G33" s="12" t="s">
        <v>142</v>
      </c>
      <c r="H33" s="7"/>
      <c r="I33" s="12" t="s">
        <v>58</v>
      </c>
      <c r="J33" s="7"/>
      <c r="K33" s="7" t="s">
        <v>198</v>
      </c>
      <c r="L33" s="7"/>
      <c r="M33" s="34"/>
      <c r="N33" s="7"/>
      <c r="O33" s="8">
        <v>65000000</v>
      </c>
      <c r="P33" s="24">
        <v>1257500000</v>
      </c>
      <c r="Q33" s="24">
        <v>1062500000</v>
      </c>
      <c r="R33" s="30"/>
    </row>
    <row r="34" spans="1:18" ht="21" x14ac:dyDescent="0.45">
      <c r="A34" s="29"/>
      <c r="B34" s="26">
        <v>1402186</v>
      </c>
      <c r="C34" s="12" t="s">
        <v>130</v>
      </c>
      <c r="D34" s="7">
        <v>327</v>
      </c>
      <c r="E34" s="7">
        <v>3</v>
      </c>
      <c r="F34" s="7" t="s">
        <v>144</v>
      </c>
      <c r="G34" s="12" t="s">
        <v>142</v>
      </c>
      <c r="H34" s="7"/>
      <c r="I34" s="12" t="s">
        <v>58</v>
      </c>
      <c r="J34" s="7"/>
      <c r="K34" s="7" t="s">
        <v>198</v>
      </c>
      <c r="L34" s="7"/>
      <c r="M34" s="34"/>
      <c r="N34" s="7"/>
      <c r="O34" s="8">
        <v>65000000</v>
      </c>
      <c r="P34" s="24">
        <v>1257500000</v>
      </c>
      <c r="Q34" s="24">
        <v>1062500000</v>
      </c>
      <c r="R34" s="30"/>
    </row>
    <row r="35" spans="1:18" ht="21" x14ac:dyDescent="0.45">
      <c r="A35" s="29"/>
      <c r="B35" s="26">
        <v>1402187</v>
      </c>
      <c r="C35" s="7" t="s">
        <v>131</v>
      </c>
      <c r="D35" s="7" t="s">
        <v>132</v>
      </c>
      <c r="E35" s="7">
        <v>3</v>
      </c>
      <c r="F35" s="7" t="s">
        <v>149</v>
      </c>
      <c r="G35" s="12" t="s">
        <v>143</v>
      </c>
      <c r="H35" s="7"/>
      <c r="I35" s="12" t="s">
        <v>97</v>
      </c>
      <c r="J35" s="7"/>
      <c r="K35" s="7" t="s">
        <v>195</v>
      </c>
      <c r="L35" s="7"/>
      <c r="M35" s="34"/>
      <c r="N35" s="7"/>
      <c r="O35" s="8">
        <v>90000000</v>
      </c>
      <c r="P35" s="24" t="s">
        <v>199</v>
      </c>
      <c r="Q35" s="24"/>
      <c r="R35" s="30"/>
    </row>
    <row r="36" spans="1:18" ht="21" x14ac:dyDescent="0.45">
      <c r="A36" s="31"/>
      <c r="B36" s="26">
        <v>1402194</v>
      </c>
      <c r="C36" s="12" t="s">
        <v>150</v>
      </c>
      <c r="D36" s="12" t="s">
        <v>151</v>
      </c>
      <c r="E36" s="12">
        <v>10</v>
      </c>
      <c r="F36" s="12" t="s">
        <v>154</v>
      </c>
      <c r="G36" s="12" t="s">
        <v>143</v>
      </c>
      <c r="H36" s="12"/>
      <c r="I36" s="12" t="s">
        <v>97</v>
      </c>
      <c r="J36" s="12"/>
      <c r="K36" s="7" t="s">
        <v>196</v>
      </c>
      <c r="L36" s="7"/>
      <c r="M36" s="34"/>
      <c r="N36" s="12"/>
      <c r="O36" s="27">
        <v>35000000</v>
      </c>
      <c r="P36" s="32" t="s">
        <v>199</v>
      </c>
      <c r="Q36" s="32"/>
      <c r="R36" s="33"/>
    </row>
    <row r="37" spans="1:18" ht="21" x14ac:dyDescent="0.45">
      <c r="A37" s="31"/>
      <c r="B37" s="26">
        <v>1402195</v>
      </c>
      <c r="C37" s="12" t="s">
        <v>150</v>
      </c>
      <c r="D37" s="12" t="s">
        <v>152</v>
      </c>
      <c r="E37" s="12">
        <v>4</v>
      </c>
      <c r="F37" s="12" t="s">
        <v>155</v>
      </c>
      <c r="G37" s="12" t="s">
        <v>143</v>
      </c>
      <c r="H37" s="12"/>
      <c r="I37" s="12" t="s">
        <v>97</v>
      </c>
      <c r="J37" s="12"/>
      <c r="K37" s="7"/>
      <c r="L37" s="7"/>
      <c r="M37" s="34"/>
      <c r="N37" s="12"/>
      <c r="O37" s="27">
        <v>35000000</v>
      </c>
      <c r="P37" s="32" t="s">
        <v>199</v>
      </c>
      <c r="Q37" s="32"/>
      <c r="R37" s="33"/>
    </row>
    <row r="38" spans="1:18" ht="21" x14ac:dyDescent="0.45">
      <c r="A38" s="29"/>
      <c r="B38" s="26">
        <v>1402196</v>
      </c>
      <c r="C38" s="7" t="s">
        <v>150</v>
      </c>
      <c r="D38" s="7" t="s">
        <v>152</v>
      </c>
      <c r="E38" s="7">
        <v>20</v>
      </c>
      <c r="F38" s="7" t="s">
        <v>156</v>
      </c>
      <c r="G38" s="12" t="s">
        <v>143</v>
      </c>
      <c r="H38" s="7"/>
      <c r="I38" s="12" t="s">
        <v>97</v>
      </c>
      <c r="J38" s="7"/>
      <c r="K38" s="7"/>
      <c r="L38" s="7"/>
      <c r="M38" s="34"/>
      <c r="N38" s="7"/>
      <c r="O38" s="8">
        <v>18000000</v>
      </c>
      <c r="P38" s="24" t="s">
        <v>199</v>
      </c>
      <c r="Q38" s="24"/>
      <c r="R38" s="30"/>
    </row>
    <row r="39" spans="1:18" ht="21" x14ac:dyDescent="0.45">
      <c r="A39" s="29"/>
      <c r="B39" s="26">
        <v>1402197</v>
      </c>
      <c r="C39" s="7" t="s">
        <v>150</v>
      </c>
      <c r="D39" s="7" t="s">
        <v>153</v>
      </c>
      <c r="E39" s="7">
        <v>8</v>
      </c>
      <c r="F39" s="7" t="s">
        <v>157</v>
      </c>
      <c r="G39" s="12" t="s">
        <v>143</v>
      </c>
      <c r="H39" s="7"/>
      <c r="I39" s="12" t="s">
        <v>97</v>
      </c>
      <c r="J39" s="7"/>
      <c r="K39" s="7" t="s">
        <v>196</v>
      </c>
      <c r="L39" s="7"/>
      <c r="M39" s="34"/>
      <c r="N39" s="7"/>
      <c r="O39" s="8">
        <v>54500000</v>
      </c>
      <c r="P39" s="24" t="s">
        <v>199</v>
      </c>
      <c r="Q39" s="24"/>
      <c r="R39" s="30"/>
    </row>
    <row r="40" spans="1:18" ht="21" x14ac:dyDescent="0.45">
      <c r="A40" s="31"/>
      <c r="B40" s="26">
        <v>1402221</v>
      </c>
      <c r="C40" s="12" t="s">
        <v>158</v>
      </c>
      <c r="D40" s="12" t="s">
        <v>159</v>
      </c>
      <c r="E40" s="12">
        <v>20</v>
      </c>
      <c r="F40" s="12" t="s">
        <v>160</v>
      </c>
      <c r="G40" s="12" t="s">
        <v>143</v>
      </c>
      <c r="H40" s="12"/>
      <c r="I40" s="12" t="s">
        <v>97</v>
      </c>
      <c r="J40" s="12"/>
      <c r="K40" s="7" t="s">
        <v>200</v>
      </c>
      <c r="L40" s="7"/>
      <c r="M40" s="34"/>
      <c r="N40" s="12"/>
      <c r="O40" s="27">
        <v>22500000</v>
      </c>
      <c r="P40" s="32" t="s">
        <v>199</v>
      </c>
      <c r="Q40" s="32"/>
      <c r="R40" s="33"/>
    </row>
    <row r="41" spans="1:18" ht="21" x14ac:dyDescent="0.45">
      <c r="A41" s="31"/>
      <c r="B41" s="26">
        <v>1402222</v>
      </c>
      <c r="C41" s="12" t="s">
        <v>158</v>
      </c>
      <c r="D41" s="12" t="s">
        <v>159</v>
      </c>
      <c r="E41" s="12">
        <v>20</v>
      </c>
      <c r="F41" s="12" t="s">
        <v>161</v>
      </c>
      <c r="G41" s="12" t="s">
        <v>143</v>
      </c>
      <c r="H41" s="12"/>
      <c r="I41" s="12" t="s">
        <v>97</v>
      </c>
      <c r="J41" s="12"/>
      <c r="K41" s="7" t="s">
        <v>200</v>
      </c>
      <c r="L41" s="7"/>
      <c r="M41" s="34"/>
      <c r="N41" s="12"/>
      <c r="O41" s="27">
        <v>12500000</v>
      </c>
      <c r="P41" s="32" t="s">
        <v>199</v>
      </c>
      <c r="Q41" s="32"/>
      <c r="R41" s="33"/>
    </row>
    <row r="42" spans="1:18" ht="21" x14ac:dyDescent="0.45">
      <c r="A42" s="31"/>
      <c r="B42" s="26">
        <v>14022264</v>
      </c>
      <c r="C42" s="12" t="s">
        <v>162</v>
      </c>
      <c r="D42" s="12">
        <v>6000070742</v>
      </c>
      <c r="E42" s="12">
        <v>2</v>
      </c>
      <c r="F42" s="12" t="s">
        <v>164</v>
      </c>
      <c r="G42" s="12" t="s">
        <v>169</v>
      </c>
      <c r="H42" s="12"/>
      <c r="I42" s="12" t="s">
        <v>27</v>
      </c>
      <c r="J42" s="12"/>
      <c r="K42" s="7" t="s">
        <v>197</v>
      </c>
      <c r="L42" s="7" t="s">
        <v>190</v>
      </c>
      <c r="M42" s="34"/>
      <c r="N42" s="12"/>
      <c r="O42" s="27">
        <v>800000000</v>
      </c>
      <c r="P42" s="32">
        <v>800000000</v>
      </c>
      <c r="Q42" s="32">
        <v>800000000</v>
      </c>
      <c r="R42" s="33"/>
    </row>
    <row r="43" spans="1:18" ht="21" x14ac:dyDescent="0.45">
      <c r="A43" s="31"/>
      <c r="B43" s="26">
        <v>14022265</v>
      </c>
      <c r="C43" s="12" t="s">
        <v>163</v>
      </c>
      <c r="D43" s="12">
        <v>6000070580</v>
      </c>
      <c r="E43" s="12">
        <v>6</v>
      </c>
      <c r="F43" s="12" t="s">
        <v>165</v>
      </c>
      <c r="G43" s="12" t="s">
        <v>169</v>
      </c>
      <c r="H43" s="12"/>
      <c r="I43" s="12" t="s">
        <v>27</v>
      </c>
      <c r="J43" s="12"/>
      <c r="K43" s="7"/>
      <c r="L43" s="7" t="s">
        <v>194</v>
      </c>
      <c r="M43" s="34"/>
      <c r="N43" s="12"/>
      <c r="O43" s="27">
        <v>580000000</v>
      </c>
      <c r="P43" s="32">
        <v>3710000000</v>
      </c>
      <c r="Q43" s="32">
        <v>230000000</v>
      </c>
      <c r="R43" s="33"/>
    </row>
    <row r="44" spans="1:18" ht="21" x14ac:dyDescent="0.45">
      <c r="A44" s="29"/>
      <c r="B44" s="26">
        <v>14022266</v>
      </c>
      <c r="C44" s="7" t="s">
        <v>163</v>
      </c>
      <c r="D44" s="7">
        <v>6000070580</v>
      </c>
      <c r="E44" s="7">
        <v>6</v>
      </c>
      <c r="F44" s="7" t="s">
        <v>168</v>
      </c>
      <c r="G44" s="12" t="s">
        <v>169</v>
      </c>
      <c r="H44" s="7"/>
      <c r="I44" s="12" t="s">
        <v>27</v>
      </c>
      <c r="J44" s="7"/>
      <c r="K44" s="7"/>
      <c r="L44" s="7" t="s">
        <v>194</v>
      </c>
      <c r="M44" s="34"/>
      <c r="N44" s="7"/>
      <c r="O44" s="8">
        <v>250000000</v>
      </c>
      <c r="P44" s="24">
        <v>3710000000</v>
      </c>
      <c r="Q44" s="24">
        <v>2210000000</v>
      </c>
      <c r="R44" s="30"/>
    </row>
    <row r="45" spans="1:18" ht="21" x14ac:dyDescent="0.45">
      <c r="A45" s="29"/>
      <c r="B45" s="26">
        <v>14022267</v>
      </c>
      <c r="C45" s="7" t="s">
        <v>163</v>
      </c>
      <c r="D45" s="7">
        <v>6000070580</v>
      </c>
      <c r="E45" s="7">
        <v>4</v>
      </c>
      <c r="F45" s="7" t="s">
        <v>167</v>
      </c>
      <c r="G45" s="12" t="s">
        <v>169</v>
      </c>
      <c r="H45" s="7"/>
      <c r="I45" s="12" t="s">
        <v>27</v>
      </c>
      <c r="J45" s="7"/>
      <c r="K45" s="7"/>
      <c r="L45" s="7" t="s">
        <v>194</v>
      </c>
      <c r="M45" s="34"/>
      <c r="N45" s="7"/>
      <c r="O45" s="8">
        <v>380000000</v>
      </c>
      <c r="P45" s="24">
        <v>3710000000</v>
      </c>
      <c r="Q45" s="24">
        <v>2190000000</v>
      </c>
      <c r="R45" s="30"/>
    </row>
    <row r="46" spans="1:18" ht="21" x14ac:dyDescent="0.45">
      <c r="A46" s="29"/>
      <c r="B46" s="26">
        <v>14022268</v>
      </c>
      <c r="C46" s="7" t="s">
        <v>163</v>
      </c>
      <c r="D46" s="7">
        <v>6000070580</v>
      </c>
      <c r="E46" s="7">
        <v>4</v>
      </c>
      <c r="F46" s="7" t="s">
        <v>166</v>
      </c>
      <c r="G46" s="12" t="s">
        <v>169</v>
      </c>
      <c r="H46" s="7"/>
      <c r="I46" s="12" t="s">
        <v>27</v>
      </c>
      <c r="J46" s="7"/>
      <c r="K46" s="7"/>
      <c r="L46" s="7" t="s">
        <v>194</v>
      </c>
      <c r="M46" s="34"/>
      <c r="N46" s="7"/>
      <c r="O46" s="8">
        <v>230000000</v>
      </c>
      <c r="P46" s="24">
        <v>3710000000</v>
      </c>
      <c r="Q46" s="24">
        <v>2790000000</v>
      </c>
      <c r="R46" s="30"/>
    </row>
    <row r="47" spans="1:18" ht="21" x14ac:dyDescent="0.45">
      <c r="A47" s="31"/>
      <c r="B47" s="26">
        <v>1402273</v>
      </c>
      <c r="C47" s="12" t="s">
        <v>170</v>
      </c>
      <c r="D47" s="12">
        <v>60000524</v>
      </c>
      <c r="E47" s="12">
        <v>2</v>
      </c>
      <c r="F47" s="12" t="s">
        <v>171</v>
      </c>
      <c r="G47" s="12" t="s">
        <v>109</v>
      </c>
      <c r="H47" s="12"/>
      <c r="I47" s="12" t="s">
        <v>27</v>
      </c>
      <c r="J47" s="12"/>
      <c r="K47" s="7"/>
      <c r="L47" s="7"/>
      <c r="M47" s="34"/>
      <c r="N47" s="12"/>
      <c r="O47" s="27">
        <v>150000000</v>
      </c>
      <c r="P47" s="32" t="s">
        <v>199</v>
      </c>
      <c r="Q47" s="32"/>
      <c r="R47" s="33"/>
    </row>
    <row r="48" spans="1:18" ht="21" x14ac:dyDescent="0.45">
      <c r="A48" s="31"/>
      <c r="B48" s="26">
        <v>1402274</v>
      </c>
      <c r="C48" s="12" t="s">
        <v>170</v>
      </c>
      <c r="D48" s="12">
        <v>60000970</v>
      </c>
      <c r="E48" s="12">
        <v>50</v>
      </c>
      <c r="F48" s="12" t="s">
        <v>172</v>
      </c>
      <c r="G48" s="12" t="s">
        <v>109</v>
      </c>
      <c r="H48" s="12"/>
      <c r="I48" s="12" t="s">
        <v>27</v>
      </c>
      <c r="J48" s="12"/>
      <c r="K48" s="7"/>
      <c r="L48" s="7" t="s">
        <v>191</v>
      </c>
      <c r="M48" s="34"/>
      <c r="N48" s="12"/>
      <c r="O48" s="27">
        <v>34000000</v>
      </c>
      <c r="P48" s="32">
        <v>3850000000</v>
      </c>
      <c r="Q48" s="32">
        <v>2150000000</v>
      </c>
      <c r="R48" s="33"/>
    </row>
    <row r="49" spans="1:18" ht="21" x14ac:dyDescent="0.45">
      <c r="A49" s="29"/>
      <c r="B49" s="26">
        <v>1402275</v>
      </c>
      <c r="C49" s="12" t="s">
        <v>170</v>
      </c>
      <c r="D49" s="12">
        <v>60000971</v>
      </c>
      <c r="E49" s="7">
        <v>50</v>
      </c>
      <c r="F49" s="12" t="s">
        <v>173</v>
      </c>
      <c r="G49" s="12" t="s">
        <v>109</v>
      </c>
      <c r="H49" s="7"/>
      <c r="I49" s="12" t="s">
        <v>27</v>
      </c>
      <c r="J49" s="7"/>
      <c r="K49" s="7"/>
      <c r="L49" s="7" t="s">
        <v>191</v>
      </c>
      <c r="M49" s="34"/>
      <c r="N49" s="7"/>
      <c r="O49" s="8">
        <v>36000000</v>
      </c>
      <c r="P49" s="32">
        <v>3850000000</v>
      </c>
      <c r="Q49" s="24">
        <v>2050000000</v>
      </c>
      <c r="R49" s="30"/>
    </row>
    <row r="50" spans="1:18" ht="21" x14ac:dyDescent="0.45">
      <c r="A50" s="29"/>
      <c r="B50" s="26">
        <v>1402276</v>
      </c>
      <c r="C50" s="12" t="s">
        <v>170</v>
      </c>
      <c r="D50" s="12">
        <v>60000972</v>
      </c>
      <c r="E50" s="7">
        <v>50</v>
      </c>
      <c r="F50" s="12" t="s">
        <v>174</v>
      </c>
      <c r="G50" s="12" t="s">
        <v>109</v>
      </c>
      <c r="H50" s="7"/>
      <c r="I50" s="12" t="s">
        <v>27</v>
      </c>
      <c r="J50" s="7"/>
      <c r="K50" s="7"/>
      <c r="L50" s="7" t="s">
        <v>191</v>
      </c>
      <c r="M50" s="34"/>
      <c r="N50" s="7"/>
      <c r="O50" s="8">
        <v>41000000</v>
      </c>
      <c r="P50" s="32">
        <v>3850000000</v>
      </c>
      <c r="Q50" s="24">
        <v>1800000000</v>
      </c>
      <c r="R50" s="30"/>
    </row>
    <row r="51" spans="1:18" ht="21" x14ac:dyDescent="0.45">
      <c r="A51" s="29"/>
      <c r="B51" s="26">
        <v>1402277</v>
      </c>
      <c r="C51" s="12" t="s">
        <v>170</v>
      </c>
      <c r="D51" s="12">
        <v>60000973</v>
      </c>
      <c r="E51" s="7">
        <v>50</v>
      </c>
      <c r="F51" s="12" t="s">
        <v>175</v>
      </c>
      <c r="G51" s="12" t="s">
        <v>109</v>
      </c>
      <c r="H51" s="7"/>
      <c r="I51" s="12" t="s">
        <v>27</v>
      </c>
      <c r="J51" s="7"/>
      <c r="K51" s="7"/>
      <c r="L51" s="7" t="s">
        <v>191</v>
      </c>
      <c r="M51" s="34"/>
      <c r="N51" s="7"/>
      <c r="O51" s="8">
        <v>43000000</v>
      </c>
      <c r="P51" s="32">
        <v>3850000000</v>
      </c>
      <c r="Q51" s="24">
        <v>1700000000</v>
      </c>
      <c r="R51" s="30"/>
    </row>
    <row r="52" spans="1:18" ht="21" x14ac:dyDescent="0.45">
      <c r="A52" s="31"/>
      <c r="B52" s="26">
        <v>1402288</v>
      </c>
      <c r="C52" s="12" t="s">
        <v>176</v>
      </c>
      <c r="D52" s="12" t="s">
        <v>177</v>
      </c>
      <c r="E52" s="12">
        <v>4</v>
      </c>
      <c r="F52" s="12" t="s">
        <v>178</v>
      </c>
      <c r="G52" s="12" t="s">
        <v>96</v>
      </c>
      <c r="H52" s="12"/>
      <c r="I52" s="12" t="s">
        <v>97</v>
      </c>
      <c r="J52" s="12"/>
      <c r="K52" s="7"/>
      <c r="L52" s="7"/>
      <c r="M52" s="34"/>
      <c r="N52" s="12"/>
      <c r="O52" s="27">
        <v>75000000</v>
      </c>
      <c r="P52" s="32" t="s">
        <v>199</v>
      </c>
      <c r="Q52" s="32"/>
      <c r="R52" s="33"/>
    </row>
    <row r="53" spans="1:18" ht="21" x14ac:dyDescent="0.45">
      <c r="A53" s="31"/>
      <c r="B53" s="26">
        <v>14022989</v>
      </c>
      <c r="C53" s="12" t="s">
        <v>176</v>
      </c>
      <c r="D53" s="12" t="s">
        <v>177</v>
      </c>
      <c r="E53" s="12">
        <v>4</v>
      </c>
      <c r="F53" s="12" t="s">
        <v>179</v>
      </c>
      <c r="G53" s="12" t="s">
        <v>96</v>
      </c>
      <c r="H53" s="12"/>
      <c r="I53" s="12" t="s">
        <v>97</v>
      </c>
      <c r="J53" s="12"/>
      <c r="K53" s="7"/>
      <c r="L53" s="7"/>
      <c r="M53" s="34"/>
      <c r="N53" s="12"/>
      <c r="O53" s="27">
        <v>60000000</v>
      </c>
      <c r="P53" s="32" t="s">
        <v>199</v>
      </c>
      <c r="Q53" s="32"/>
      <c r="R53" s="33"/>
    </row>
    <row r="54" spans="1:18" ht="21" x14ac:dyDescent="0.45">
      <c r="A54" s="38"/>
      <c r="B54" s="26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27"/>
      <c r="P54" s="32">
        <f>SUM(P3:P53)</f>
        <v>104149000000</v>
      </c>
      <c r="Q54" s="32"/>
      <c r="R54" s="39"/>
    </row>
  </sheetData>
  <mergeCells count="4">
    <mergeCell ref="A1:E1"/>
    <mergeCell ref="F1:J1"/>
    <mergeCell ref="K1:L1"/>
    <mergeCell ref="M1:P1"/>
  </mergeCells>
  <phoneticPr fontId="7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1403</vt:lpstr>
      <vt:lpstr>1402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hadidkaran1@outlook.com</dc:creator>
  <cp:lastModifiedBy>bazargani3</cp:lastModifiedBy>
  <cp:lastPrinted>2024-07-14T06:31:28Z</cp:lastPrinted>
  <dcterms:created xsi:type="dcterms:W3CDTF">2024-06-20T06:17:49Z</dcterms:created>
  <dcterms:modified xsi:type="dcterms:W3CDTF">2024-07-14T09:54:58Z</dcterms:modified>
</cp:coreProperties>
</file>