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C:\Users\mesgari-h\Desktop\"/>
    </mc:Choice>
  </mc:AlternateContent>
  <xr:revisionPtr revIDLastSave="0" documentId="13_ncr:1_{C0F67E20-C798-4A50-9035-D277EE8FE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لیست پروژه های شرکت" sheetId="1" r:id="rId1"/>
    <sheet name="Before" sheetId="2" state="hidden" r:id="rId2"/>
  </sheets>
  <definedNames>
    <definedName name="_xlnm._FilterDatabase" localSheetId="0" hidden="1">'لیست پروژه های شرکت'!$A$2:$R$10</definedName>
    <definedName name="_xlnm.Print_Area" localSheetId="1">Before!$A$1:$L$14</definedName>
    <definedName name="_xlnm.Print_Area" localSheetId="0">'لیست پروژه های شرکت'!$A$1:$R$10</definedName>
    <definedName name="_xlnm.Print_Titles" localSheetId="1">Before!$1:$2</definedName>
    <definedName name="_xlnm.Print_Titles" localSheetId="0">'لیست پروژه های شرکت'!$1:$2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2" l="1"/>
</calcChain>
</file>

<file path=xl/sharedStrings.xml><?xml version="1.0" encoding="utf-8"?>
<sst xmlns="http://schemas.openxmlformats.org/spreadsheetml/2006/main" count="196" uniqueCount="128">
  <si>
    <t>ردیف</t>
  </si>
  <si>
    <t>موضوع قرارداد</t>
  </si>
  <si>
    <t>نوع قرارداد</t>
  </si>
  <si>
    <t>مدت زمان اجرای قرارداد
 (ماه)</t>
  </si>
  <si>
    <t>تاریخ خاتمه واقعی
 (تحویل موقت)</t>
  </si>
  <si>
    <t>مدت تاخیر 
مجاز</t>
  </si>
  <si>
    <t>آخرین درصد 
پیشرفت فیزیکی</t>
  </si>
  <si>
    <t>نام و آدرس کارفرما 
و مقام مطلع</t>
  </si>
  <si>
    <t>EPC</t>
  </si>
  <si>
    <t>-</t>
  </si>
  <si>
    <t>شرکت ملی صنایع مس ایران 
خیابان وزرا خیابان بیستم پلاک 22 
آقای مهندس محرمی</t>
  </si>
  <si>
    <t>ادامه دارد</t>
  </si>
  <si>
    <t>احداث خط لوله و تاسیسات مربوطه عسلویه بندرعباس به روش EPC</t>
  </si>
  <si>
    <t>PGSOC/GC/CON-EX44-00
1387/02/03</t>
  </si>
  <si>
    <t>1391/07/15</t>
  </si>
  <si>
    <t xml:space="preserve">احداث انبار نفت شیراز به روش EPC </t>
  </si>
  <si>
    <t xml:space="preserve"> م پ 2053
1386/5/23</t>
  </si>
  <si>
    <t>1393/12/05</t>
  </si>
  <si>
    <t>شرکت ملی پخش فرآورده های نفتی ایران مهندس کمالی</t>
  </si>
  <si>
    <t>احداث انبار نفت چابهار به روش PC</t>
  </si>
  <si>
    <t>2023
1384/11/10</t>
  </si>
  <si>
    <t>1388/03/20</t>
  </si>
  <si>
    <t>طراحی، تدارکات کالا و اجرای پروژه تاسیسات تزریق گاز قلعه نار به روش EPC</t>
  </si>
  <si>
    <t>53-73-5979</t>
  </si>
  <si>
    <t>ایستگاه تقویت فشار گاز محمدی و مصطفوی ( به روش PC )</t>
  </si>
  <si>
    <t>شرکت پترو امید آسیا خیابان شریعتی خیابان یخچال خیابان کی نژاد نبش کوچه دکتر قریب - جناب آقای دکتر جان افزایی - سرکار خانم مهندس عاطف</t>
  </si>
  <si>
    <t>طراحی پایه و خدمات نظارت کارگاهی و عالیه (مشاور کارفرما) در عملیات احداث مخازن نگهداری نفت خام گناوه به ظرفیت 10 میلیون بشکه به صورت EPC</t>
  </si>
  <si>
    <t>90/3635
1390/12/16</t>
  </si>
  <si>
    <t>مهندسی و نظارت کارگاهی و عالیه</t>
  </si>
  <si>
    <t>1395/05/10</t>
  </si>
  <si>
    <t>مهندسی</t>
  </si>
  <si>
    <t>نظارت عالیه و کارگاهی</t>
  </si>
  <si>
    <t>مطالعه و طراحی ذخیره سازی مخازن 10 میلیون بشکه ای خارک</t>
  </si>
  <si>
    <t>38-71-10556
1378/02/28</t>
  </si>
  <si>
    <t>1389/08/27</t>
  </si>
  <si>
    <t>طرح احداث مخزن بتنی سوخت نیروگاه شهید منتظری اصفهان</t>
  </si>
  <si>
    <t>86-231-1-56
1386/07/15</t>
  </si>
  <si>
    <t>1390/01/15</t>
  </si>
  <si>
    <t>شرکت مهندسی و توسعه گاز –مجری جناب آقای مهندس رحیمی</t>
  </si>
  <si>
    <r>
      <t xml:space="preserve">پروژه مکان یابی و نقشه برداری و انجام ژئوتکنیک ، بازنگری طراحی پایه ، تهیه مستندات مناقصه ، نظارت عالیه و کارگاهی بر پروژه های </t>
    </r>
    <r>
      <rPr>
        <sz val="11"/>
        <color rgb="FF000000"/>
        <rFont val="Times New Roman"/>
        <family val="1"/>
      </rPr>
      <t>EPC</t>
    </r>
    <r>
      <rPr>
        <sz val="11"/>
        <color rgb="FF000000"/>
        <rFont val="B Titr"/>
        <charset val="178"/>
      </rPr>
      <t xml:space="preserve"> </t>
    </r>
    <r>
      <rPr>
        <sz val="11"/>
        <color rgb="FF000000"/>
        <rFont val="B Nazanin"/>
        <charset val="178"/>
      </rPr>
      <t>تاسیسات تقویت فشار گاز خورموج و برازجان خط ششم</t>
    </r>
  </si>
  <si>
    <t>98/791110
1396/08/15</t>
  </si>
  <si>
    <t>طراحی پایه و نظارت کارگاهی و عالیه</t>
  </si>
  <si>
    <t>نظارت کارگاهی و عالیه ایستگاه های تقویت فشار گاز همدان بیجار و تکاب</t>
  </si>
  <si>
    <t>790710
1391/06/01</t>
  </si>
  <si>
    <t>1394/12/29</t>
  </si>
  <si>
    <t xml:space="preserve">ارائه خدمات طراحی بیسیک، نظارت عالیه و نظارت کارگاهی در خصوص پروژه طراحی، تامین، ساخت و اجرا و راه اندازی احداث تاسیسات و تجهیزات پایانه صادراتی قیر و فراورده های مرتبط به ظرفیت ذخیره سازی 40000 تن </t>
  </si>
  <si>
    <t>99012
1399/04/25</t>
  </si>
  <si>
    <t>خدمات بررسی و تائید مدارک طراحی پایه ، انجام طراحی تفصیلی و مهندسی خرید واحد تاپینگ قشم</t>
  </si>
  <si>
    <t>1044/03/101
1388/07/29</t>
  </si>
  <si>
    <t>1391/01/31</t>
  </si>
  <si>
    <t>لیست پروژه های شرکت مهندسان مشاور ستیران</t>
  </si>
  <si>
    <t>کد پروژه</t>
  </si>
  <si>
    <t>نام کارفرما</t>
  </si>
  <si>
    <t>شماره قرارداد و 
تاریخ شروع پروژه</t>
  </si>
  <si>
    <t>شرکت مهندسی و توسعه گاز ایران</t>
  </si>
  <si>
    <t>MC</t>
  </si>
  <si>
    <t>PC</t>
  </si>
  <si>
    <t>E</t>
  </si>
  <si>
    <t>مکان یابی و نقشه برداری و انجام ژئوتکنیک، بازنگری طراحی پایه، تهیه مستندات مناقصه، نظارت عالیه و کارگاهی بر پروژه های EPC تاسیسات تقویت فشار گاز خورموج و برازجان خط ششم</t>
  </si>
  <si>
    <t>شرکت مهندسی و توسعه نفت</t>
  </si>
  <si>
    <t>شرکت مهندسی و ساختمان صنایع نفت</t>
  </si>
  <si>
    <t>1401-1022-م ت ن
1401/10/26</t>
  </si>
  <si>
    <t>اصفهان</t>
  </si>
  <si>
    <t>استان محل اجرا</t>
  </si>
  <si>
    <t>تاریخ شروع قرارداد</t>
  </si>
  <si>
    <t>مدت زمان اجرای قرارداد (ماه)</t>
  </si>
  <si>
    <t>تاریخ خاتمه (طبق برنامه)</t>
  </si>
  <si>
    <t>شماره قرارداد</t>
  </si>
  <si>
    <t>مبلغ قرارداد</t>
  </si>
  <si>
    <t>شرکت ملی پخش فرآورده های نفتی ایران
مهندس کمالی</t>
  </si>
  <si>
    <t>بوشهر</t>
  </si>
  <si>
    <t>خوزستان</t>
  </si>
  <si>
    <t>محدوده خدمات</t>
  </si>
  <si>
    <t>شرکت همکار</t>
  </si>
  <si>
    <t>ماهان صنعت آریا</t>
  </si>
  <si>
    <t>3،774،825،764،000 ریال
2،266،949 یورو</t>
  </si>
  <si>
    <t>شرکت مهندسی و توسعه نفت
خیابان استاد نجات اللهی روبروی پارک ورشو ساختمان شماره 3
سرکار خانم مهندس محمدی</t>
  </si>
  <si>
    <t>1401/10/26</t>
  </si>
  <si>
    <t>1402/10/26</t>
  </si>
  <si>
    <t>تکمیل مخازن ذخیره سازی نفت خام گوره شامل دومخزن بتنی یک میلیون بشکه ای و چهار مخزن پانصد هزار بشکه ای و تاسیسات جانبی آنها جمعا به ظرفیت چهار میلیون بشکه، 3 کیلومتر حط لوله “30 انتقال نفت، سیستم نیتروژن 4500 نرمال مترمکعب بر ساعت، سیستم همزن و شستشو، سیستم اطفای حریق، کنترل و F&amp;G، تأسیسات و زیرساخت‌های مورد نیاز</t>
  </si>
  <si>
    <t>انجام خدمات مهندسی، تامین کالا و تجهیزات و اجراء 10 مخزن (4 مخزن بنزین سقف شناور با ظرفیت125,000 بشکه، 2 مخزن نفت سفید سقف شناور با ظرفیت 75,000 بشکه، 4 مخزن گازوئیل سقف ثابت با ظرفیت 75,000 بشکه، 32 بازوی بارگیری و تخلیه، 32 پکیج اندازه‌گیری جریان، 22 پمپ بارگیری و تخلیه، سیستم‌های اطفای حریق، کنترل و F&amp;G، 5000 مترمربع ساختمان صنعتی، 4000 مترمربع سایبان صنعتی)</t>
  </si>
  <si>
    <t>95 کیلومتر خط لوله انتقال نفت به قطر 30 اینچ، دارای 3 ایستگاه شیر میان مسیری و 5 ایستگاه، حفاظت کاتدیک، تقاطعات مهم: رودخانه جراحی و جاده رامشیر-رامهرمز</t>
  </si>
  <si>
    <t>نوع پروژه</t>
  </si>
  <si>
    <t>ایستگاه تقویت فشار</t>
  </si>
  <si>
    <t>تاسیسات بالادستی و روزمینی</t>
  </si>
  <si>
    <t>ترمینال نفتی و مخازن ذخیره نفتی</t>
  </si>
  <si>
    <t>خط لوله انتقال نفت و گاز</t>
  </si>
  <si>
    <t>پالایشگاه</t>
  </si>
  <si>
    <t>بررسی و صحه‌گذاری طراحی پایه، طراحی تفصیلی، خرید و تدارکات کالا، ساخت و نصب، راه‌اندازی و تحویل موقت تقویت فشار خط لوله هشتم سراسری انتقال گاز، 4 ردیف کمپرسور مدل هرپین، 4 کمپرسور سانتریفیوژ با توربین 25 مگاواتی، ظرفیت: 110‌میلیون متر‌مکعب در روز، تأسیسات و زیرساخت‌های مورد نیاز</t>
  </si>
  <si>
    <t>1401/10/07</t>
  </si>
  <si>
    <t>ایلام</t>
  </si>
  <si>
    <t>طراحی تفصیلی، مهندسی خرید، مهندسی کارگاهی تقویت فشار گاز جهت تامین خوراک پالایشگاه NGL3100 و تزریق به چاه، ظرفیت 1.27 میلیون متر مکعب در سال جهت تامین خوراک پالایشگاه، ظرفیت 1.63 میلیون متر مکعب در سال جهت تزریق به چاه، 10 عدد کمپرسور رفت و برگشتی، 12 عدد کمپرسور دوار، پکیج ضد خوردگی، تاسیسات و زیرساخت های مورد نیاز</t>
  </si>
  <si>
    <t>CG-CS-526</t>
  </si>
  <si>
    <t>401،802،800،000 ریال</t>
  </si>
  <si>
    <t>1401/04/07</t>
  </si>
  <si>
    <t>تکمیل مطالعات و خدمات مهندسی پروژه ایستگاه های تقویت فشار چشمه خوش و پایدارغرب</t>
  </si>
  <si>
    <t>نظارت عالیه و کارگاهی فاز 2 خطوط لوله و تاسیسات جانبی انتقال نفت خام میادین غرب کارون</t>
  </si>
  <si>
    <t>830،860،495،000 ریال</t>
  </si>
  <si>
    <t>1402/08/15</t>
  </si>
  <si>
    <t>انجام مطالعه پایه و تهیه اسناد مناقصه جهت طراحی،خرید، نصب و راه اندازی تجهیزات مورد نیاز جهت فشار افزایی و.... چاه های خشکی و دریایی میدان درود</t>
  </si>
  <si>
    <t>(MC) طرح های زیر ساختی ارائه خدمات فنی تخصصی و مدیریت طرح</t>
  </si>
  <si>
    <t xml:space="preserve"> تکمیل احداث تسهیلات مورد نیاز فرآورش نفت و گاز مارون آسماری ترش- مارون 3 و 5</t>
  </si>
  <si>
    <t>EPC تکمیل مخازن استراتژیک ذخیره سازی نفت خام گوره به روش</t>
  </si>
  <si>
    <t>نظارت عالیه و کارگاهی براحداث تاسیسات تقویت فشار گاز اردستان و دهشیر به روش EPC</t>
  </si>
  <si>
    <t>Sup</t>
  </si>
  <si>
    <t>شرکت نفت فلات قاره ایران</t>
  </si>
  <si>
    <t>شرکت ملی صنایع پتروشیمی</t>
  </si>
  <si>
    <t>شرکت حفاری شمال</t>
  </si>
  <si>
    <t>شرکت مهندسی و توسعه گاز</t>
  </si>
  <si>
    <t>1403/791571</t>
  </si>
  <si>
    <t>309،659،625،295 ریال</t>
  </si>
  <si>
    <t>1402/01/01</t>
  </si>
  <si>
    <t>1403/12/30</t>
  </si>
  <si>
    <t>1402/791504</t>
  </si>
  <si>
    <t>239،980،699،538 ریال</t>
  </si>
  <si>
    <t>1402/05/17</t>
  </si>
  <si>
    <t>1404/04/16</t>
  </si>
  <si>
    <t>1403/05/01</t>
  </si>
  <si>
    <t>1404/01/31</t>
  </si>
  <si>
    <t>ح ش 32207</t>
  </si>
  <si>
    <t>4،578،713 یورو</t>
  </si>
  <si>
    <t>خوزستان-بوشهر</t>
  </si>
  <si>
    <t>1- ص پ3/1206/235</t>
  </si>
  <si>
    <t>3،161،606،982،380 ریال</t>
  </si>
  <si>
    <t>1403/03/30</t>
  </si>
  <si>
    <t>1406/03/29</t>
  </si>
  <si>
    <t>1040-1402-م ت ن</t>
  </si>
  <si>
    <t>1404/02/14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</si>
</sst>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Arial"/>
      <family val="2"/>
    </font>
    <font>
      <sz val="10"/>
      <color theme="1"/>
      <name val="B Nazanin"/>
      <charset val="178"/>
    </font>
    <font>
      <sz val="11"/>
      <color rgb="FF000000"/>
      <name val="Times New Roman"/>
      <family val="1"/>
    </font>
    <font>
      <sz val="11"/>
      <color rgb="FF000000"/>
      <name val="B Titr"/>
      <charset val="178"/>
    </font>
    <font>
      <sz val="11"/>
      <color rgb="FF000000"/>
      <name val="B Nazanin"/>
      <charset val="178"/>
    </font>
    <font>
      <u/>
      <sz val="11"/>
      <color theme="10"/>
      <name val="Calibri"/>
      <family val="2"/>
      <scheme val="minor"/>
    </font>
    <font>
      <u/>
      <sz val="11"/>
      <color theme="1"/>
      <name val="B Nazanin"/>
      <charset val="178"/>
    </font>
    <font>
      <sz val="11"/>
      <color theme="1"/>
      <name val="Calibri"/>
      <family val="2"/>
      <scheme val="minor"/>
    </font>
    <font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0" fontId="4" fillId="0" borderId="8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8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9" fontId="4" fillId="0" borderId="8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9" fontId="4" fillId="0" borderId="11" xfId="1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3" fontId="6" fillId="0" borderId="11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3" fontId="4" fillId="0" borderId="0" xfId="1" applyNumberFormat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3" fontId="5" fillId="0" borderId="18" xfId="1" applyNumberFormat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 readingOrder="2"/>
    </xf>
    <xf numFmtId="10" fontId="4" fillId="0" borderId="13" xfId="1" applyNumberFormat="1" applyFont="1" applyBorder="1" applyAlignment="1">
      <alignment horizontal="center" vertical="center"/>
    </xf>
    <xf numFmtId="9" fontId="4" fillId="0" borderId="13" xfId="1" applyNumberFormat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 readingOrder="2"/>
    </xf>
    <xf numFmtId="0" fontId="4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readingOrder="2"/>
    </xf>
    <xf numFmtId="3" fontId="4" fillId="0" borderId="21" xfId="1" applyNumberFormat="1" applyFont="1" applyBorder="1" applyAlignment="1">
      <alignment horizontal="center" vertical="center" wrapText="1"/>
    </xf>
    <xf numFmtId="3" fontId="4" fillId="0" borderId="13" xfId="1" applyNumberFormat="1" applyFont="1" applyBorder="1" applyAlignment="1">
      <alignment horizontal="center" vertical="center" wrapText="1"/>
    </xf>
    <xf numFmtId="0" fontId="12" fillId="0" borderId="21" xfId="2" applyFont="1" applyFill="1" applyBorder="1" applyAlignment="1">
      <alignment horizontal="center" vertical="center"/>
    </xf>
    <xf numFmtId="0" fontId="12" fillId="0" borderId="13" xfId="2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readingOrder="2"/>
    </xf>
    <xf numFmtId="9" fontId="4" fillId="0" borderId="21" xfId="1" applyNumberFormat="1" applyFont="1" applyBorder="1" applyAlignment="1">
      <alignment horizontal="center" vertical="center"/>
    </xf>
    <xf numFmtId="165" fontId="14" fillId="0" borderId="0" xfId="3" applyNumberFormat="1" applyFont="1" applyAlignment="1">
      <alignment vertical="center"/>
    </xf>
    <xf numFmtId="165" fontId="2" fillId="0" borderId="0" xfId="3" applyNumberFormat="1" applyFont="1" applyAlignment="1">
      <alignment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</cellXfs>
  <cellStyles count="4">
    <cellStyle name="Comma" xfId="3" builtinId="3"/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\\s-file\Projects\After%2092-04-01\EPC\1361" TargetMode="External"/><Relationship Id="rId2" Type="http://schemas.openxmlformats.org/officeDocument/2006/relationships/hyperlink" Target="file:///\\s-file\Projects\After%2092-04-01\EPC\1035-Sabzab%20Rey" TargetMode="External"/><Relationship Id="rId1" Type="http://schemas.openxmlformats.org/officeDocument/2006/relationships/hyperlink" Target="file:///\\s-file\Projects\After%2092-04-01\EPC\1294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rightToLeft="1" tabSelected="1" view="pageBreakPreview" topLeftCell="D1" zoomScale="85" zoomScaleNormal="100" zoomScaleSheetLayoutView="85" workbookViewId="0">
      <pane ySplit="2" topLeftCell="A3" activePane="bottomLeft" state="frozen"/>
      <selection pane="bottomLeft" activeCell="N4" sqref="N4"/>
    </sheetView>
  </sheetViews>
  <sheetFormatPr defaultRowHeight="18" x14ac:dyDescent="0.25"/>
  <cols>
    <col min="1" max="1" width="5.7109375" style="63" customWidth="1"/>
    <col min="2" max="2" width="14.140625" style="2" customWidth="1"/>
    <col min="3" max="3" width="54" style="2" customWidth="1"/>
    <col min="4" max="4" width="14.42578125" style="2" bestFit="1" customWidth="1"/>
    <col min="5" max="5" width="14.42578125" style="2" customWidth="1"/>
    <col min="6" max="6" width="68.28515625" style="2" customWidth="1"/>
    <col min="7" max="7" width="23" style="2" customWidth="1"/>
    <col min="8" max="8" width="18.5703125" style="2" customWidth="1"/>
    <col min="9" max="9" width="21.140625" style="2" bestFit="1" customWidth="1"/>
    <col min="10" max="10" width="20.5703125" style="51" customWidth="1"/>
    <col min="11" max="11" width="26.7109375" style="2" customWidth="1"/>
    <col min="12" max="12" width="14.42578125" style="30" customWidth="1"/>
    <col min="13" max="14" width="11.5703125" style="2" customWidth="1"/>
    <col min="15" max="15" width="14.28515625" style="2" customWidth="1"/>
    <col min="16" max="16" width="9" style="2" customWidth="1"/>
    <col min="17" max="17" width="13.28515625" style="2" hidden="1" customWidth="1"/>
    <col min="18" max="18" width="29" style="2" hidden="1" customWidth="1"/>
    <col min="19" max="19" width="9.140625" style="2"/>
    <col min="20" max="20" width="20.7109375" style="2" customWidth="1"/>
    <col min="21" max="16384" width="9.140625" style="2"/>
  </cols>
  <sheetData>
    <row r="1" spans="1:18" ht="48" customHeight="1" thickBot="1" x14ac:dyDescent="0.3">
      <c r="A1" s="55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7"/>
    </row>
    <row r="2" spans="1:18" s="9" customFormat="1" ht="36.75" customHeight="1" thickBot="1" x14ac:dyDescent="0.3">
      <c r="A2" s="60" t="s">
        <v>0</v>
      </c>
      <c r="B2" s="32" t="s">
        <v>51</v>
      </c>
      <c r="C2" s="32" t="s">
        <v>1</v>
      </c>
      <c r="D2" s="32" t="s">
        <v>2</v>
      </c>
      <c r="E2" s="32" t="s">
        <v>82</v>
      </c>
      <c r="F2" s="32" t="s">
        <v>72</v>
      </c>
      <c r="G2" s="32" t="s">
        <v>52</v>
      </c>
      <c r="H2" s="32" t="s">
        <v>73</v>
      </c>
      <c r="I2" s="32" t="s">
        <v>63</v>
      </c>
      <c r="J2" s="46" t="s">
        <v>68</v>
      </c>
      <c r="K2" s="33" t="s">
        <v>67</v>
      </c>
      <c r="L2" s="34" t="s">
        <v>65</v>
      </c>
      <c r="M2" s="33" t="s">
        <v>64</v>
      </c>
      <c r="N2" s="33" t="s">
        <v>66</v>
      </c>
      <c r="O2" s="33" t="s">
        <v>4</v>
      </c>
      <c r="P2" s="33" t="s">
        <v>5</v>
      </c>
      <c r="Q2" s="33" t="s">
        <v>6</v>
      </c>
      <c r="R2" s="35" t="s">
        <v>7</v>
      </c>
    </row>
    <row r="3" spans="1:18" s="15" customFormat="1" ht="47.25" x14ac:dyDescent="0.25">
      <c r="A3" s="61">
        <v>1</v>
      </c>
      <c r="B3" s="49">
        <v>1470</v>
      </c>
      <c r="C3" s="41" t="s">
        <v>96</v>
      </c>
      <c r="D3" s="47" t="s">
        <v>104</v>
      </c>
      <c r="E3" s="48" t="s">
        <v>86</v>
      </c>
      <c r="F3" s="47"/>
      <c r="G3" s="41" t="s">
        <v>59</v>
      </c>
      <c r="H3" s="41"/>
      <c r="I3" s="41" t="s">
        <v>71</v>
      </c>
      <c r="J3" s="42" t="s">
        <v>97</v>
      </c>
      <c r="K3" s="41" t="s">
        <v>126</v>
      </c>
      <c r="L3" s="47">
        <v>30</v>
      </c>
      <c r="M3" s="36" t="s">
        <v>98</v>
      </c>
      <c r="N3" s="36" t="s">
        <v>127</v>
      </c>
      <c r="O3" s="36" t="s">
        <v>11</v>
      </c>
      <c r="P3" s="43" t="s">
        <v>9</v>
      </c>
      <c r="Q3" s="52">
        <v>1</v>
      </c>
      <c r="R3" s="44" t="s">
        <v>10</v>
      </c>
    </row>
    <row r="4" spans="1:18" s="15" customFormat="1" ht="63" x14ac:dyDescent="0.25">
      <c r="A4" s="62">
        <v>2</v>
      </c>
      <c r="B4" s="50">
        <v>1493</v>
      </c>
      <c r="C4" s="37" t="s">
        <v>99</v>
      </c>
      <c r="D4" s="37" t="s">
        <v>57</v>
      </c>
      <c r="E4" s="48" t="s">
        <v>83</v>
      </c>
      <c r="F4" s="37"/>
      <c r="G4" s="37" t="s">
        <v>105</v>
      </c>
      <c r="H4" s="37" t="s">
        <v>74</v>
      </c>
      <c r="I4" s="37" t="s">
        <v>70</v>
      </c>
      <c r="J4" s="38" t="s">
        <v>75</v>
      </c>
      <c r="K4" s="37" t="s">
        <v>61</v>
      </c>
      <c r="L4" s="48">
        <v>12</v>
      </c>
      <c r="M4" s="37" t="s">
        <v>77</v>
      </c>
      <c r="N4" s="37" t="s">
        <v>78</v>
      </c>
      <c r="O4" s="36" t="s">
        <v>11</v>
      </c>
      <c r="P4" s="36" t="s">
        <v>9</v>
      </c>
      <c r="Q4" s="39">
        <v>0.46739999999999998</v>
      </c>
      <c r="R4" s="45" t="s">
        <v>76</v>
      </c>
    </row>
    <row r="5" spans="1:18" s="15" customFormat="1" x14ac:dyDescent="0.25">
      <c r="A5" s="62">
        <v>3</v>
      </c>
      <c r="B5" s="50">
        <v>1534</v>
      </c>
      <c r="C5" s="37" t="s">
        <v>100</v>
      </c>
      <c r="D5" s="37" t="s">
        <v>55</v>
      </c>
      <c r="E5" s="37" t="s">
        <v>87</v>
      </c>
      <c r="F5" s="37"/>
      <c r="G5" s="37" t="s">
        <v>106</v>
      </c>
      <c r="H5" s="37" t="s">
        <v>9</v>
      </c>
      <c r="I5" s="37" t="s">
        <v>121</v>
      </c>
      <c r="J5" s="38" t="s">
        <v>123</v>
      </c>
      <c r="K5" s="37" t="s">
        <v>122</v>
      </c>
      <c r="L5" s="48">
        <v>36</v>
      </c>
      <c r="M5" s="36" t="s">
        <v>124</v>
      </c>
      <c r="N5" s="36" t="s">
        <v>125</v>
      </c>
      <c r="O5" s="36" t="s">
        <v>11</v>
      </c>
      <c r="P5" s="36" t="s">
        <v>9</v>
      </c>
      <c r="Q5" s="40">
        <v>1</v>
      </c>
      <c r="R5" s="45"/>
    </row>
    <row r="6" spans="1:18" s="15" customFormat="1" ht="90" x14ac:dyDescent="0.25">
      <c r="A6" s="62">
        <v>4</v>
      </c>
      <c r="B6" s="50">
        <v>1536</v>
      </c>
      <c r="C6" s="37" t="s">
        <v>101</v>
      </c>
      <c r="D6" s="37" t="s">
        <v>56</v>
      </c>
      <c r="E6" s="37" t="s">
        <v>84</v>
      </c>
      <c r="F6" s="37" t="s">
        <v>80</v>
      </c>
      <c r="G6" s="37" t="s">
        <v>107</v>
      </c>
      <c r="H6" s="37"/>
      <c r="I6" s="37" t="s">
        <v>71</v>
      </c>
      <c r="J6" s="38" t="s">
        <v>120</v>
      </c>
      <c r="K6" s="37" t="s">
        <v>119</v>
      </c>
      <c r="L6" s="48">
        <v>9</v>
      </c>
      <c r="M6" s="36" t="s">
        <v>117</v>
      </c>
      <c r="N6" s="36" t="s">
        <v>118</v>
      </c>
      <c r="O6" s="36" t="s">
        <v>11</v>
      </c>
      <c r="P6" s="36" t="s">
        <v>9</v>
      </c>
      <c r="Q6" s="40"/>
      <c r="R6" s="45" t="s">
        <v>69</v>
      </c>
    </row>
    <row r="7" spans="1:18" s="15" customFormat="1" ht="72" x14ac:dyDescent="0.25">
      <c r="A7" s="62">
        <v>5</v>
      </c>
      <c r="B7" s="50">
        <v>1449</v>
      </c>
      <c r="C7" s="37" t="s">
        <v>102</v>
      </c>
      <c r="D7" s="37" t="s">
        <v>8</v>
      </c>
      <c r="E7" s="37" t="s">
        <v>85</v>
      </c>
      <c r="F7" s="37" t="s">
        <v>79</v>
      </c>
      <c r="G7" s="37" t="s">
        <v>59</v>
      </c>
      <c r="H7" s="37" t="s">
        <v>74</v>
      </c>
      <c r="I7" s="37" t="s">
        <v>70</v>
      </c>
      <c r="J7" s="38" t="s">
        <v>75</v>
      </c>
      <c r="K7" s="37" t="s">
        <v>61</v>
      </c>
      <c r="L7" s="48">
        <v>12</v>
      </c>
      <c r="M7" s="37" t="s">
        <v>77</v>
      </c>
      <c r="N7" s="37" t="s">
        <v>78</v>
      </c>
      <c r="O7" s="36" t="s">
        <v>11</v>
      </c>
      <c r="P7" s="36" t="s">
        <v>9</v>
      </c>
      <c r="Q7" s="39">
        <v>0.46739999999999998</v>
      </c>
      <c r="R7" s="45" t="s">
        <v>76</v>
      </c>
    </row>
    <row r="8" spans="1:18" s="15" customFormat="1" ht="72" x14ac:dyDescent="0.25">
      <c r="A8" s="62">
        <v>6</v>
      </c>
      <c r="B8" s="50">
        <v>1389</v>
      </c>
      <c r="C8" s="37" t="s">
        <v>103</v>
      </c>
      <c r="D8" s="48" t="s">
        <v>104</v>
      </c>
      <c r="E8" s="48" t="s">
        <v>83</v>
      </c>
      <c r="F8" s="37" t="s">
        <v>88</v>
      </c>
      <c r="G8" s="37" t="s">
        <v>54</v>
      </c>
      <c r="H8" s="37" t="s">
        <v>9</v>
      </c>
      <c r="I8" s="37" t="s">
        <v>62</v>
      </c>
      <c r="J8" s="38" t="s">
        <v>110</v>
      </c>
      <c r="K8" s="37" t="s">
        <v>109</v>
      </c>
      <c r="L8" s="48">
        <v>15</v>
      </c>
      <c r="M8" s="37" t="s">
        <v>111</v>
      </c>
      <c r="N8" s="37" t="s">
        <v>112</v>
      </c>
      <c r="O8" s="36" t="s">
        <v>11</v>
      </c>
      <c r="P8" s="36"/>
      <c r="Q8" s="39"/>
      <c r="R8" s="45"/>
    </row>
    <row r="9" spans="1:18" s="15" customFormat="1" ht="54" x14ac:dyDescent="0.25">
      <c r="A9" s="62">
        <v>7</v>
      </c>
      <c r="B9" s="50">
        <v>1264</v>
      </c>
      <c r="C9" s="37" t="s">
        <v>58</v>
      </c>
      <c r="D9" s="37" t="s">
        <v>104</v>
      </c>
      <c r="E9" s="48" t="s">
        <v>83</v>
      </c>
      <c r="F9" s="38" t="s">
        <v>81</v>
      </c>
      <c r="G9" s="37" t="s">
        <v>108</v>
      </c>
      <c r="H9" s="37"/>
      <c r="I9" s="37" t="s">
        <v>71</v>
      </c>
      <c r="J9" s="38" t="s">
        <v>114</v>
      </c>
      <c r="K9" s="38" t="s">
        <v>113</v>
      </c>
      <c r="L9" s="48">
        <v>23</v>
      </c>
      <c r="M9" s="37" t="s">
        <v>115</v>
      </c>
      <c r="N9" s="37" t="s">
        <v>116</v>
      </c>
      <c r="O9" s="36" t="s">
        <v>11</v>
      </c>
      <c r="P9" s="36"/>
      <c r="Q9" s="39"/>
      <c r="R9" s="45"/>
    </row>
    <row r="10" spans="1:18" s="15" customFormat="1" ht="72" x14ac:dyDescent="0.25">
      <c r="A10" s="62">
        <v>8</v>
      </c>
      <c r="B10" s="50">
        <v>1477</v>
      </c>
      <c r="C10" s="37" t="s">
        <v>95</v>
      </c>
      <c r="D10" s="37" t="s">
        <v>57</v>
      </c>
      <c r="E10" s="48" t="s">
        <v>83</v>
      </c>
      <c r="F10" s="37" t="s">
        <v>91</v>
      </c>
      <c r="G10" s="37" t="s">
        <v>60</v>
      </c>
      <c r="H10" s="37" t="s">
        <v>9</v>
      </c>
      <c r="I10" s="37" t="s">
        <v>90</v>
      </c>
      <c r="J10" s="38" t="s">
        <v>93</v>
      </c>
      <c r="K10" s="37" t="s">
        <v>92</v>
      </c>
      <c r="L10" s="48">
        <v>18</v>
      </c>
      <c r="M10" s="37" t="s">
        <v>89</v>
      </c>
      <c r="N10" s="37" t="s">
        <v>94</v>
      </c>
      <c r="O10" s="36" t="s">
        <v>11</v>
      </c>
      <c r="P10" s="36"/>
      <c r="Q10" s="40">
        <v>0.7</v>
      </c>
      <c r="R10" s="45"/>
    </row>
    <row r="16" spans="1:18" ht="22.5" x14ac:dyDescent="0.25">
      <c r="I16" s="53"/>
    </row>
    <row r="17" spans="9:9" ht="22.5" x14ac:dyDescent="0.25">
      <c r="I17" s="53"/>
    </row>
    <row r="18" spans="9:9" ht="22.5" x14ac:dyDescent="0.25">
      <c r="I18" s="53"/>
    </row>
    <row r="19" spans="9:9" ht="24" x14ac:dyDescent="0.25">
      <c r="I19" s="54"/>
    </row>
  </sheetData>
  <autoFilter ref="A2:R10" xr:uid="{00000000-0009-0000-0000-000000000000}"/>
  <mergeCells count="1">
    <mergeCell ref="A1:R1"/>
  </mergeCells>
  <hyperlinks>
    <hyperlink ref="B3" r:id="rId1" display="EPC/1294" xr:uid="{00000000-0004-0000-0000-000000000000}"/>
    <hyperlink ref="B8" r:id="rId2" display="EPC/1035-Sabzab Rey" xr:uid="{00000000-0004-0000-0000-000001000000}"/>
    <hyperlink ref="B9" r:id="rId3" display="EPC/1361" xr:uid="{00000000-0004-0000-0000-00001B000000}"/>
  </hyperlinks>
  <printOptions horizontalCentered="1"/>
  <pageMargins left="0" right="0" top="0.15748031496063" bottom="0.15748031496063" header="0.31496062992126" footer="0.31496062992126"/>
  <pageSetup scale="37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rightToLeft="1" view="pageBreakPreview" zoomScale="85" zoomScaleNormal="100" zoomScaleSheetLayoutView="85" workbookViewId="0">
      <pane ySplit="2" topLeftCell="A3" activePane="bottomLeft" state="frozen"/>
      <selection pane="bottomLeft" activeCell="F5" sqref="F5"/>
    </sheetView>
  </sheetViews>
  <sheetFormatPr defaultRowHeight="18" x14ac:dyDescent="0.25"/>
  <cols>
    <col min="1" max="1" width="5.7109375" style="2" customWidth="1"/>
    <col min="2" max="2" width="14.140625" style="2" customWidth="1"/>
    <col min="3" max="3" width="42.85546875" style="2" customWidth="1"/>
    <col min="4" max="4" width="14.5703125" style="2" customWidth="1"/>
    <col min="5" max="5" width="18.42578125" style="2" customWidth="1"/>
    <col min="6" max="6" width="30" style="30" customWidth="1"/>
    <col min="7" max="7" width="15.28515625" style="2" customWidth="1"/>
    <col min="8" max="8" width="11.5703125" style="2" customWidth="1"/>
    <col min="9" max="9" width="14.28515625" style="2" hidden="1" customWidth="1"/>
    <col min="10" max="10" width="9" style="2" hidden="1" customWidth="1"/>
    <col min="11" max="11" width="13.28515625" style="2" hidden="1" customWidth="1"/>
    <col min="12" max="12" width="15" style="2" hidden="1" customWidth="1"/>
    <col min="13" max="13" width="9.140625" style="2"/>
    <col min="14" max="14" width="20.7109375" style="2" customWidth="1"/>
    <col min="15" max="16384" width="9.140625" style="2"/>
  </cols>
  <sheetData>
    <row r="1" spans="1:14" ht="48" customHeight="1" thickBot="1" x14ac:dyDescent="0.3">
      <c r="A1" s="58" t="s">
        <v>50</v>
      </c>
      <c r="B1" s="58"/>
      <c r="C1" s="59"/>
      <c r="D1" s="59"/>
      <c r="E1" s="59"/>
      <c r="F1" s="59"/>
      <c r="G1" s="59"/>
      <c r="H1" s="59"/>
      <c r="I1" s="1"/>
      <c r="J1" s="1"/>
      <c r="K1" s="1"/>
      <c r="L1" s="1"/>
    </row>
    <row r="2" spans="1:14" s="9" customFormat="1" ht="36.75" customHeight="1" thickBot="1" x14ac:dyDescent="0.3">
      <c r="A2" s="3" t="s">
        <v>0</v>
      </c>
      <c r="B2" s="31" t="s">
        <v>51</v>
      </c>
      <c r="C2" s="4" t="s">
        <v>1</v>
      </c>
      <c r="D2" s="4" t="s">
        <v>52</v>
      </c>
      <c r="E2" s="5" t="s">
        <v>53</v>
      </c>
      <c r="F2" s="6" t="s">
        <v>3</v>
      </c>
      <c r="G2" s="4" t="s">
        <v>2</v>
      </c>
      <c r="H2" s="7"/>
      <c r="I2" s="8" t="s">
        <v>4</v>
      </c>
      <c r="J2" s="5" t="s">
        <v>5</v>
      </c>
      <c r="K2" s="5" t="s">
        <v>6</v>
      </c>
      <c r="L2" s="5" t="s">
        <v>7</v>
      </c>
    </row>
    <row r="3" spans="1:14" s="15" customFormat="1" ht="42.75" x14ac:dyDescent="0.25">
      <c r="A3" s="10">
        <v>1</v>
      </c>
      <c r="B3" s="11"/>
      <c r="C3" s="16" t="s">
        <v>12</v>
      </c>
      <c r="D3" s="16"/>
      <c r="E3" s="17" t="s">
        <v>13</v>
      </c>
      <c r="F3" s="18"/>
      <c r="G3" s="18" t="s">
        <v>8</v>
      </c>
      <c r="H3" s="19"/>
      <c r="I3" s="11" t="s">
        <v>14</v>
      </c>
      <c r="J3" s="12" t="s">
        <v>9</v>
      </c>
      <c r="K3" s="20">
        <v>1</v>
      </c>
      <c r="L3" s="14"/>
    </row>
    <row r="4" spans="1:14" s="15" customFormat="1" ht="38.25" customHeight="1" x14ac:dyDescent="0.25">
      <c r="A4" s="10">
        <v>2</v>
      </c>
      <c r="B4" s="11"/>
      <c r="C4" s="16" t="s">
        <v>15</v>
      </c>
      <c r="D4" s="16"/>
      <c r="E4" s="17" t="s">
        <v>16</v>
      </c>
      <c r="F4" s="18"/>
      <c r="G4" s="18" t="s">
        <v>8</v>
      </c>
      <c r="H4" s="19"/>
      <c r="I4" s="11" t="s">
        <v>17</v>
      </c>
      <c r="J4" s="12" t="s">
        <v>9</v>
      </c>
      <c r="K4" s="20">
        <v>1</v>
      </c>
      <c r="L4" s="14" t="s">
        <v>18</v>
      </c>
    </row>
    <row r="5" spans="1:14" s="15" customFormat="1" ht="38.25" customHeight="1" x14ac:dyDescent="0.25">
      <c r="A5" s="10">
        <v>3</v>
      </c>
      <c r="B5" s="11"/>
      <c r="C5" s="16" t="s">
        <v>19</v>
      </c>
      <c r="D5" s="16"/>
      <c r="E5" s="17" t="s">
        <v>20</v>
      </c>
      <c r="F5" s="18"/>
      <c r="G5" s="18" t="s">
        <v>8</v>
      </c>
      <c r="H5" s="19"/>
      <c r="I5" s="11" t="s">
        <v>21</v>
      </c>
      <c r="J5" s="12" t="s">
        <v>9</v>
      </c>
      <c r="K5" s="20">
        <v>1</v>
      </c>
      <c r="L5" s="14" t="s">
        <v>18</v>
      </c>
    </row>
    <row r="6" spans="1:14" s="15" customFormat="1" ht="47.25" x14ac:dyDescent="0.25">
      <c r="A6" s="10">
        <v>4</v>
      </c>
      <c r="B6" s="11"/>
      <c r="C6" s="16" t="s">
        <v>22</v>
      </c>
      <c r="D6" s="16"/>
      <c r="E6" s="17" t="s">
        <v>23</v>
      </c>
      <c r="F6" s="18"/>
      <c r="G6" s="18"/>
      <c r="H6" s="19"/>
      <c r="I6" s="11" t="s">
        <v>17</v>
      </c>
      <c r="J6" s="12" t="s">
        <v>9</v>
      </c>
      <c r="K6" s="20">
        <v>1</v>
      </c>
      <c r="L6" s="14" t="s">
        <v>18</v>
      </c>
    </row>
    <row r="7" spans="1:14" s="15" customFormat="1" ht="47.25" x14ac:dyDescent="0.25">
      <c r="A7" s="10">
        <v>5</v>
      </c>
      <c r="B7" s="11"/>
      <c r="C7" s="16" t="s">
        <v>24</v>
      </c>
      <c r="D7" s="16"/>
      <c r="E7" s="17">
        <v>790226</v>
      </c>
      <c r="F7" s="18"/>
      <c r="G7" s="18"/>
      <c r="H7" s="19"/>
      <c r="I7" s="11" t="s">
        <v>21</v>
      </c>
      <c r="J7" s="12" t="s">
        <v>9</v>
      </c>
      <c r="K7" s="20">
        <v>1</v>
      </c>
      <c r="L7" s="14" t="s">
        <v>18</v>
      </c>
      <c r="N7" s="18">
        <f>74626453380+14016485778</f>
        <v>88642939158</v>
      </c>
    </row>
    <row r="8" spans="1:14" s="15" customFormat="1" ht="69.75" customHeight="1" x14ac:dyDescent="0.25">
      <c r="A8" s="10">
        <v>6</v>
      </c>
      <c r="B8" s="11"/>
      <c r="C8" s="16" t="s">
        <v>26</v>
      </c>
      <c r="D8" s="16"/>
      <c r="E8" s="17" t="s">
        <v>27</v>
      </c>
      <c r="F8" s="18"/>
      <c r="G8" s="17" t="s">
        <v>28</v>
      </c>
      <c r="H8" s="21"/>
      <c r="I8" s="11" t="s">
        <v>29</v>
      </c>
      <c r="J8" s="12" t="s">
        <v>9</v>
      </c>
      <c r="K8" s="13">
        <v>1</v>
      </c>
      <c r="L8" s="14" t="s">
        <v>25</v>
      </c>
    </row>
    <row r="9" spans="1:14" s="15" customFormat="1" ht="36" x14ac:dyDescent="0.25">
      <c r="A9" s="10">
        <v>7</v>
      </c>
      <c r="B9" s="11"/>
      <c r="C9" s="16" t="s">
        <v>32</v>
      </c>
      <c r="D9" s="16"/>
      <c r="E9" s="17" t="s">
        <v>33</v>
      </c>
      <c r="F9" s="18"/>
      <c r="G9" s="17" t="s">
        <v>30</v>
      </c>
      <c r="H9" s="21"/>
      <c r="I9" s="11" t="s">
        <v>34</v>
      </c>
      <c r="J9" s="12" t="s">
        <v>9</v>
      </c>
      <c r="K9" s="13">
        <v>1</v>
      </c>
      <c r="L9" s="14"/>
    </row>
    <row r="10" spans="1:14" s="15" customFormat="1" ht="36" x14ac:dyDescent="0.25">
      <c r="A10" s="10">
        <v>8</v>
      </c>
      <c r="B10" s="11"/>
      <c r="C10" s="16" t="s">
        <v>35</v>
      </c>
      <c r="D10" s="16"/>
      <c r="E10" s="17" t="s">
        <v>36</v>
      </c>
      <c r="F10" s="18"/>
      <c r="G10" s="17" t="s">
        <v>8</v>
      </c>
      <c r="H10" s="21"/>
      <c r="I10" s="11" t="s">
        <v>37</v>
      </c>
      <c r="J10" s="12" t="s">
        <v>9</v>
      </c>
      <c r="K10" s="13">
        <v>1</v>
      </c>
      <c r="L10" s="14"/>
    </row>
    <row r="11" spans="1:14" s="15" customFormat="1" ht="76.5" x14ac:dyDescent="0.25">
      <c r="A11" s="10">
        <v>9</v>
      </c>
      <c r="B11" s="11"/>
      <c r="C11" s="16" t="s">
        <v>39</v>
      </c>
      <c r="D11" s="16"/>
      <c r="E11" s="17" t="s">
        <v>40</v>
      </c>
      <c r="F11" s="18"/>
      <c r="G11" s="17" t="s">
        <v>41</v>
      </c>
      <c r="H11" s="21"/>
      <c r="I11" s="11" t="s">
        <v>11</v>
      </c>
      <c r="J11" s="12" t="s">
        <v>9</v>
      </c>
      <c r="K11" s="13">
        <v>0.4</v>
      </c>
      <c r="L11" s="14" t="s">
        <v>38</v>
      </c>
    </row>
    <row r="12" spans="1:14" s="15" customFormat="1" ht="48" customHeight="1" thickBot="1" x14ac:dyDescent="0.3">
      <c r="A12" s="10">
        <v>10</v>
      </c>
      <c r="B12" s="11"/>
      <c r="C12" s="16" t="s">
        <v>42</v>
      </c>
      <c r="D12" s="16"/>
      <c r="E12" s="17" t="s">
        <v>43</v>
      </c>
      <c r="F12" s="18"/>
      <c r="G12" s="17" t="s">
        <v>31</v>
      </c>
      <c r="H12" s="21"/>
      <c r="I12" s="22" t="s">
        <v>44</v>
      </c>
      <c r="J12" s="23" t="s">
        <v>9</v>
      </c>
      <c r="K12" s="24">
        <v>1</v>
      </c>
      <c r="L12" s="25" t="s">
        <v>38</v>
      </c>
    </row>
    <row r="13" spans="1:14" s="15" customFormat="1" ht="78.75" x14ac:dyDescent="0.25">
      <c r="A13" s="10">
        <v>11</v>
      </c>
      <c r="B13" s="11"/>
      <c r="C13" s="16" t="s">
        <v>45</v>
      </c>
      <c r="D13" s="16"/>
      <c r="E13" s="17" t="s">
        <v>46</v>
      </c>
      <c r="F13" s="18"/>
      <c r="G13" s="17" t="s">
        <v>8</v>
      </c>
      <c r="H13" s="21"/>
      <c r="I13" s="11" t="s">
        <v>9</v>
      </c>
      <c r="J13" s="12" t="s">
        <v>9</v>
      </c>
      <c r="K13" s="13">
        <v>0.83940000000000003</v>
      </c>
      <c r="L13" s="14" t="s">
        <v>10</v>
      </c>
    </row>
    <row r="14" spans="1:14" s="15" customFormat="1" ht="36.75" thickBot="1" x14ac:dyDescent="0.3">
      <c r="A14" s="10">
        <v>12</v>
      </c>
      <c r="B14" s="22"/>
      <c r="C14" s="26" t="s">
        <v>47</v>
      </c>
      <c r="D14" s="26"/>
      <c r="E14" s="27" t="s">
        <v>48</v>
      </c>
      <c r="F14" s="28"/>
      <c r="G14" s="27" t="s">
        <v>30</v>
      </c>
      <c r="H14" s="29"/>
      <c r="I14" s="11" t="s">
        <v>49</v>
      </c>
      <c r="J14" s="12" t="s">
        <v>9</v>
      </c>
      <c r="K14" s="13">
        <v>1</v>
      </c>
      <c r="L14" s="14" t="s">
        <v>9</v>
      </c>
    </row>
  </sheetData>
  <mergeCells count="1">
    <mergeCell ref="A1:H1"/>
  </mergeCells>
  <printOptions horizontalCentered="1"/>
  <pageMargins left="0" right="0" top="0.15748031496063" bottom="0.15748031496063" header="0.31496062992126" footer="0.31496062992126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لیست پروژه های شرکت</vt:lpstr>
      <vt:lpstr>Before</vt:lpstr>
      <vt:lpstr>Before!Print_Area</vt:lpstr>
      <vt:lpstr>'لیست پروژه های شرکت'!Print_Area</vt:lpstr>
      <vt:lpstr>Before!Print_Titles</vt:lpstr>
      <vt:lpstr>'لیست پروژه های شرکت'!Print_Titles</vt:lpstr>
    </vt:vector>
  </TitlesOfParts>
  <Company>CtrlSoft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Mansoureh Estaki</dc:creator>
  <cp:lastModifiedBy>Hamed Mesgari</cp:lastModifiedBy>
  <cp:lastPrinted>2023-09-13T10:52:03Z</cp:lastPrinted>
  <dcterms:created xsi:type="dcterms:W3CDTF">2020-12-09T07:37:41Z</dcterms:created>
  <dcterms:modified xsi:type="dcterms:W3CDTF">2024-08-06T11:27:21Z</dcterms:modified>
</cp:coreProperties>
</file>